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B6CC7197-2416-4B27-A780-85222539A413}" xr6:coauthVersionLast="47" xr6:coauthVersionMax="47" xr10:uidLastSave="{00000000-0000-0000-0000-000000000000}"/>
  <bookViews>
    <workbookView xWindow="-108" yWindow="-108" windowWidth="23256" windowHeight="12456" tabRatio="448" activeTab="5" xr2:uid="{00000000-000D-0000-FFFF-FFFF00000000}"/>
  </bookViews>
  <sheets>
    <sheet name="Truong-Lop" sheetId="9" r:id="rId1"/>
    <sheet name="HS" sheetId="8" r:id="rId2"/>
    <sheet name="PL- HS theo tuổi" sheetId="11" r:id="rId3"/>
    <sheet name="Doi Ngu" sheetId="6" r:id="rId4"/>
    <sheet name="P Hoc" sheetId="3" r:id="rId5"/>
    <sheet name="Ngan sach" sheetId="10" r:id="rId6"/>
  </sheets>
  <definedNames>
    <definedName name="_xlnm.Print_Titles" localSheetId="3">'Doi Ngu'!$1:$5</definedName>
    <definedName name="_xlnm.Print_Titles" localSheetId="1">HS!$1:$3</definedName>
    <definedName name="_xlnm.Print_Titles" localSheetId="0">'Truong-Lop'!$7:$8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9" i="3" s="1"/>
  <c r="D10" i="3" s="1"/>
  <c r="D11" i="3" s="1"/>
  <c r="D12" i="3" s="1"/>
  <c r="D13" i="3" s="1"/>
  <c r="D14" i="3" s="1"/>
  <c r="D15" i="3" s="1"/>
  <c r="D17" i="3" s="1"/>
  <c r="D18" i="3" s="1"/>
  <c r="D6" i="3"/>
  <c r="D5" i="3"/>
  <c r="D8" i="6"/>
  <c r="D10" i="6" s="1"/>
  <c r="D11" i="6" s="1"/>
  <c r="D12" i="6" s="1"/>
  <c r="D13" i="6" s="1"/>
  <c r="D14" i="6" s="1"/>
  <c r="D15" i="6" s="1"/>
  <c r="D16" i="6" s="1"/>
  <c r="D18" i="6" s="1"/>
  <c r="D19" i="6" s="1"/>
  <c r="D21" i="6" s="1"/>
  <c r="D22" i="6" s="1"/>
  <c r="D23" i="6" s="1"/>
  <c r="D24" i="6" s="1"/>
  <c r="D25" i="6" s="1"/>
  <c r="D26" i="6" s="1"/>
  <c r="D27" i="6" s="1"/>
  <c r="D29" i="6" s="1"/>
  <c r="D30" i="6" s="1"/>
  <c r="D31" i="6" s="1"/>
  <c r="D32" i="6" s="1"/>
  <c r="D33" i="6" s="1"/>
  <c r="D34" i="6" s="1"/>
  <c r="D36" i="6" s="1"/>
  <c r="D37" i="6" s="1"/>
  <c r="D38" i="6" s="1"/>
  <c r="D39" i="6" s="1"/>
  <c r="D40" i="6" s="1"/>
  <c r="D41" i="6" s="1"/>
  <c r="D42" i="6" s="1"/>
  <c r="D43" i="6" s="1"/>
  <c r="D45" i="6" s="1"/>
  <c r="D46" i="6" s="1"/>
  <c r="D47" i="6" s="1"/>
  <c r="D48" i="6" s="1"/>
  <c r="D49" i="6" s="1"/>
  <c r="D50" i="6" s="1"/>
  <c r="D51" i="6" s="1"/>
  <c r="D52" i="6" s="1"/>
  <c r="D53" i="6" s="1"/>
  <c r="D7" i="6"/>
  <c r="D7" i="8"/>
  <c r="D8" i="8" s="1"/>
  <c r="D10" i="8" s="1"/>
  <c r="D11" i="8" s="1"/>
  <c r="D12" i="8" s="1"/>
  <c r="D13" i="8" s="1"/>
  <c r="D14" i="8" s="1"/>
  <c r="D16" i="8" s="1"/>
  <c r="D17" i="8" s="1"/>
  <c r="D18" i="8" s="1"/>
  <c r="D19" i="8" s="1"/>
  <c r="D20" i="8" s="1"/>
  <c r="D21" i="8" s="1"/>
  <c r="D22" i="8" s="1"/>
  <c r="D24" i="8" s="1"/>
  <c r="D25" i="8" s="1"/>
  <c r="D26" i="8" s="1"/>
  <c r="D27" i="8" s="1"/>
  <c r="D28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2" i="8" s="1"/>
  <c r="D43" i="8" s="1"/>
  <c r="D44" i="8" s="1"/>
  <c r="D45" i="8" s="1"/>
  <c r="D46" i="8" s="1"/>
  <c r="D47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E42" i="9"/>
  <c r="E43" i="9" s="1"/>
  <c r="E44" i="9" s="1"/>
  <c r="E45" i="9" s="1"/>
  <c r="E46" i="9" s="1"/>
  <c r="E48" i="9" s="1"/>
  <c r="E49" i="9" s="1"/>
  <c r="E50" i="9" s="1"/>
  <c r="E51" i="9" s="1"/>
</calcChain>
</file>

<file path=xl/sharedStrings.xml><?xml version="1.0" encoding="utf-8"?>
<sst xmlns="http://schemas.openxmlformats.org/spreadsheetml/2006/main" count="611" uniqueCount="292">
  <si>
    <t>Biểu 02-TH-ĐN</t>
  </si>
  <si>
    <t>BÁO CÁO THỐNG KÊ GIÁO DỤC TIỂU HỌC</t>
  </si>
  <si>
    <t>Đơn vị báo cáo:</t>
  </si>
  <si>
    <t xml:space="preserve">Ban hành theo Thông tư số 24/2018/TT-BGDĐT                               </t>
  </si>
  <si>
    <t>Kỳ đầu năm học: 2025-2026</t>
  </si>
  <si>
    <t>TH Núa Ngam</t>
  </si>
  <si>
    <t xml:space="preserve">ngày 29/8/2018 của Bộ trưởng Bộ GD&amp;ĐT                          </t>
  </si>
  <si>
    <t>(Có đến 30 tháng 9 năm báo cáo)</t>
  </si>
  <si>
    <t>Đơn vị nhận báo cáo:</t>
  </si>
  <si>
    <t>Ngày nhận báo cáo:</t>
  </si>
  <si>
    <t xml:space="preserve"> Xã Núa Ngam</t>
  </si>
  <si>
    <t>Ngày 30 tháng 10  năm báo cáo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</si>
  <si>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</si>
  <si>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</si>
  <si>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</si>
  <si>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</si>
  <si>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</si>
  <si>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</si>
  <si>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</si>
  <si>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</si>
  <si>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</si>
  <si>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</si>
  <si>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>I</t>
  </si>
  <si>
    <t>Trường</t>
  </si>
  <si>
    <t>1.1</t>
  </si>
  <si>
    <t>Tổng số trường</t>
  </si>
  <si>
    <t>trường</t>
  </si>
  <si>
    <t>01</t>
  </si>
  <si>
    <t xml:space="preserve"> Chia ra theo vùng: </t>
  </si>
  <si>
    <t xml:space="preserve">  - Trung du, đồng bằng, thành phố</t>
  </si>
  <si>
    <t>02</t>
  </si>
  <si>
    <t xml:space="preserve">  + Trường có từ 28 lớp trở lên</t>
  </si>
  <si>
    <t>03</t>
  </si>
  <si>
    <t xml:space="preserve">  + Trường có từ 27 lớp trở xuống </t>
  </si>
  <si>
    <t>04</t>
  </si>
  <si>
    <t xml:space="preserve">  - Miền núi, vùng sâu, hải đảo</t>
  </si>
  <si>
    <t>05</t>
  </si>
  <si>
    <t xml:space="preserve">  + Trường có từ 19 lớp trở lên</t>
  </si>
  <si>
    <t>06</t>
  </si>
  <si>
    <t xml:space="preserve">  + Trường có từ 18 lớp trở xuống</t>
  </si>
  <si>
    <t>07</t>
  </si>
  <si>
    <t xml:space="preserve"> Trong đó:</t>
  </si>
  <si>
    <t xml:space="preserve">  - Trường đạt chuẩn quốc gia mức độ 1 </t>
  </si>
  <si>
    <t>08</t>
  </si>
  <si>
    <t xml:space="preserve">  - Trường đạt chuẩn quốc gia mức độ 2</t>
  </si>
  <si>
    <t>09</t>
  </si>
  <si>
    <t xml:space="preserve">  - Trường dạy học 2 buổi trong ngày</t>
  </si>
  <si>
    <t>10</t>
  </si>
  <si>
    <t xml:space="preserve">  - Trường phổ thông dân tộc bán trú cấp tiểu học</t>
  </si>
  <si>
    <t>11</t>
  </si>
  <si>
    <t xml:space="preserve">  - Trường chuyên biệt dành cho người khuyết tật </t>
  </si>
  <si>
    <t>12</t>
  </si>
  <si>
    <t xml:space="preserve">  - Trường có dưới 20 học sinh khuyết tật học hòa nhập</t>
  </si>
  <si>
    <t>13</t>
  </si>
  <si>
    <t xml:space="preserve">  - Trường có từ 20 học sinh khuyết tật trở lên học hòa nhập</t>
  </si>
  <si>
    <t>14</t>
  </si>
  <si>
    <t xml:space="preserve">  - Trường có 5 điểm trường trở lên ngoài điểm trường chính </t>
  </si>
  <si>
    <t>15</t>
  </si>
  <si>
    <t xml:space="preserve">  - Trường có tổ chức học trực tuyến</t>
  </si>
  <si>
    <t xml:space="preserve">  - Trường có sử dụng máy tính cho dạy học</t>
  </si>
  <si>
    <t xml:space="preserve">  - Trường có khai thác Intternet cho dạy học</t>
  </si>
  <si>
    <t xml:space="preserve">  - Trường có điện (điện lưới) </t>
  </si>
  <si>
    <t xml:space="preserve">  - Trường có nguồn nước sạch</t>
  </si>
  <si>
    <t xml:space="preserve">  - Trường có nước uống</t>
  </si>
  <si>
    <t xml:space="preserve">  - Trường có công trình vệ sinh</t>
  </si>
  <si>
    <t xml:space="preserve">  - Trường có chương trình giáo dục vệ sinh đôi tay</t>
  </si>
  <si>
    <t xml:space="preserve">  - Trường có chương trình giáo dục cơ bản về giới tính, phòng chống bạo lực, xâm hại; cung cấp kiến thức về HIV.</t>
  </si>
  <si>
    <t xml:space="preserve">  - Trường có cơ sở hạ tầng, tài liệu học tập, môi trường học tập phù hợp và tiếp cận với học sinh khuyết tật</t>
  </si>
  <si>
    <t xml:space="preserve">  - Trường có bộ phận làm công tác tư vấn học đường</t>
  </si>
  <si>
    <t>- Trường có kế hoạch giáo dục phòng, chống thiên tai và ứng phó biến đổi khí hậu</t>
  </si>
  <si>
    <t>1.2</t>
  </si>
  <si>
    <t>Số điểm trường</t>
  </si>
  <si>
    <t>điểm</t>
  </si>
  <si>
    <t>II</t>
  </si>
  <si>
    <t>Lớp</t>
  </si>
  <si>
    <t>lớp</t>
  </si>
  <si>
    <t xml:space="preserve">Chia ra : </t>
  </si>
  <si>
    <t xml:space="preserve"> - Lớp 1</t>
  </si>
  <si>
    <t xml:space="preserve"> - Lớp 2</t>
  </si>
  <si>
    <t xml:space="preserve"> - Lớp 3</t>
  </si>
  <si>
    <t xml:space="preserve"> - Lớp 4</t>
  </si>
  <si>
    <t xml:space="preserve"> - Lớp 5</t>
  </si>
  <si>
    <t xml:space="preserve"> Trong đó </t>
  </si>
  <si>
    <t xml:space="preserve"> - Lớp học 2 buổi/ngày</t>
  </si>
  <si>
    <t xml:space="preserve"> - Lớp học bán trú trong trường PTDT bán trú </t>
  </si>
  <si>
    <t xml:space="preserve"> - Lớp học trong trường chuyên biệt dành cho người khuyết tật</t>
  </si>
  <si>
    <t xml:space="preserve"> - Lớp ghép</t>
  </si>
  <si>
    <t>III.</t>
  </si>
  <si>
    <t xml:space="preserve"> Học sinh</t>
  </si>
  <si>
    <t>Mã số</t>
  </si>
  <si>
    <t>Nữ</t>
  </si>
  <si>
    <t>Dân tộc thiểu số</t>
  </si>
  <si>
    <t>Tổng</t>
  </si>
  <si>
    <t xml:space="preserve"> 3.1.  </t>
  </si>
  <si>
    <t>Tổng quy mô</t>
  </si>
  <si>
    <t>Người</t>
  </si>
  <si>
    <t xml:space="preserve"> 3.2. </t>
  </si>
  <si>
    <t xml:space="preserve">Quy mô chia theo vùng: </t>
  </si>
  <si>
    <t>người</t>
  </si>
  <si>
    <t xml:space="preserve">  - Miền núi vùng sâu, hải đảo</t>
  </si>
  <si>
    <t xml:space="preserve"> 3.3.</t>
  </si>
  <si>
    <t xml:space="preserve"> Quy mô chia ra theo lớp</t>
  </si>
  <si>
    <t xml:space="preserve"> - Học sinh lớp 1</t>
  </si>
  <si>
    <t xml:space="preserve"> - Học sinh lớp 2</t>
  </si>
  <si>
    <t xml:space="preserve"> - Học sinh lớp 3</t>
  </si>
  <si>
    <t xml:space="preserve"> - Học sinh lớp 4</t>
  </si>
  <si>
    <t xml:space="preserve"> - Học sinh lớp 5</t>
  </si>
  <si>
    <t xml:space="preserve">3.4. </t>
  </si>
  <si>
    <t xml:space="preserve">Quy mô chia ra theo độ tuổi </t>
  </si>
  <si>
    <t xml:space="preserve">  - Dưới 6 tuổi</t>
  </si>
  <si>
    <t xml:space="preserve">  - 6 tuổi</t>
  </si>
  <si>
    <t xml:space="preserve">  - 7 tuổi</t>
  </si>
  <si>
    <t xml:space="preserve">  - 8 tuổi</t>
  </si>
  <si>
    <t xml:space="preserve">  - 9 tuổi</t>
  </si>
  <si>
    <t xml:space="preserve">  - 10 tuổi</t>
  </si>
  <si>
    <t xml:space="preserve">  - Trên 10 tuổi  </t>
  </si>
  <si>
    <t xml:space="preserve">  Trong đó học sinh đi học đúng tuổi</t>
  </si>
  <si>
    <t xml:space="preserve"> - Học sinh 6 tuổi học lớp 1</t>
  </si>
  <si>
    <t xml:space="preserve"> - Học sinh 7 tuổi học lớp 2</t>
  </si>
  <si>
    <t xml:space="preserve"> - Học sinh 8 tuổi học lớp 3</t>
  </si>
  <si>
    <t xml:space="preserve"> - Học sinh 9 tuổi học lớp 4</t>
  </si>
  <si>
    <t xml:space="preserve"> - Học sinh 10 tuổi học lớp 5</t>
  </si>
  <si>
    <t xml:space="preserve">3.5.  </t>
  </si>
  <si>
    <t xml:space="preserve"> Trong tổng quy mô có: </t>
  </si>
  <si>
    <t xml:space="preserve"> - Học sinh mới tuyển đầu cấp</t>
  </si>
  <si>
    <t xml:space="preserve"> Trong đó học sinh 6 tuổi vào lớp 1</t>
  </si>
  <si>
    <t xml:space="preserve"> - Học sinh lưu ban năm học trước đang học lại trong năm học này </t>
  </si>
  <si>
    <t xml:space="preserve"> + Lưu ban lớp 1</t>
  </si>
  <si>
    <t xml:space="preserve"> + Lưu ban lớp 2</t>
  </si>
  <si>
    <t xml:space="preserve"> + Lưu ban lớp 3</t>
  </si>
  <si>
    <t xml:space="preserve"> + Lưu ban lớp 4</t>
  </si>
  <si>
    <t xml:space="preserve"> + Lưu ban lớp 5</t>
  </si>
  <si>
    <t xml:space="preserve"> - Học sinh học 2 buổi/ngày</t>
  </si>
  <si>
    <t xml:space="preserve"> - Học sinh dân tộc bán trú</t>
  </si>
  <si>
    <t xml:space="preserve"> - Học sinh khuyết tật học hòa nhập</t>
  </si>
  <si>
    <t xml:space="preserve">   Trong đó :</t>
  </si>
  <si>
    <t xml:space="preserve">   + Khuyết tật về nhìn</t>
  </si>
  <si>
    <t xml:space="preserve">   + Khuyết tật về nghe, nói</t>
  </si>
  <si>
    <t xml:space="preserve">   + Khuyết tật về trí tuệ</t>
  </si>
  <si>
    <t xml:space="preserve">   + Khuyết tật về vận động</t>
  </si>
  <si>
    <t xml:space="preserve">   + Khuyết tật thần kinh, tâm thần</t>
  </si>
  <si>
    <t xml:space="preserve"> - Học sinh khuyết tật học chuyên biệt</t>
  </si>
  <si>
    <t xml:space="preserve">    Trong đó :</t>
  </si>
  <si>
    <t xml:space="preserve"> - Học sinh học tin học</t>
  </si>
  <si>
    <t xml:space="preserve">3.6. </t>
  </si>
  <si>
    <t xml:space="preserve"> Học sinh thuộc đối tượng chính sách</t>
  </si>
  <si>
    <t xml:space="preserve"> - Học sinh được hỗ trợ chi phí học tập</t>
  </si>
  <si>
    <t>- Học sinh dân tộc thiểu số rất ít người được hỗ trợ học tập</t>
  </si>
  <si>
    <t xml:space="preserve"> - Học sinh được hỗ trợ tiền ăn, tiền nhà ở và gạo</t>
  </si>
  <si>
    <t>Tuổi</t>
  </si>
  <si>
    <t>Quy mô học sinh chia theo tuổi</t>
  </si>
  <si>
    <t>Tổng quy mô học sinh</t>
  </si>
  <si>
    <t>Lớp 1</t>
  </si>
  <si>
    <t>Lớp 2</t>
  </si>
  <si>
    <t>Lớp 3</t>
  </si>
  <si>
    <t>Lớp 4</t>
  </si>
  <si>
    <t>Lớp 5</t>
  </si>
  <si>
    <t xml:space="preserve">Tổng cộng </t>
  </si>
  <si>
    <t>IV.</t>
  </si>
  <si>
    <t xml:space="preserve"> Cán bộ quản lý, Giáo viên, Nhân viên</t>
  </si>
  <si>
    <t>Đơn vị
 tính</t>
  </si>
  <si>
    <t xml:space="preserve">Nữ </t>
  </si>
  <si>
    <t xml:space="preserve">Phân loại </t>
  </si>
  <si>
    <t>Viên chức</t>
  </si>
  <si>
    <t>Hợp đồng lao động</t>
  </si>
  <si>
    <t>HĐLV không xác định thời hạn</t>
  </si>
  <si>
    <t>HĐLV xác định thời hạn</t>
  </si>
  <si>
    <t>4.1</t>
  </si>
  <si>
    <t xml:space="preserve"> Cán bộ quản lý</t>
  </si>
  <si>
    <t>4.1.1</t>
  </si>
  <si>
    <t>Hiệu trưởng</t>
  </si>
  <si>
    <t>Chia theo trình độ đào tạo</t>
  </si>
  <si>
    <t xml:space="preserve">  - Trung cấp sư phạm</t>
  </si>
  <si>
    <t xml:space="preserve">  - Cao đẳng sư phạm</t>
  </si>
  <si>
    <t xml:space="preserve">  - Đại học sư phạm</t>
  </si>
  <si>
    <t xml:space="preserve">  - Thạc sĩ</t>
  </si>
  <si>
    <t xml:space="preserve">  - Tiến sĩ , tiến sĩ khoa học</t>
  </si>
  <si>
    <t xml:space="preserve">  - Khác</t>
  </si>
  <si>
    <t>4.1.2</t>
  </si>
  <si>
    <t>Phó hiệu trưởng</t>
  </si>
  <si>
    <t>4.2</t>
  </si>
  <si>
    <t xml:space="preserve"> Giáo viên</t>
  </si>
  <si>
    <t>Chia theo độ tuổi</t>
  </si>
  <si>
    <t xml:space="preserve">  + Từ 20 -29 tuổi</t>
  </si>
  <si>
    <t xml:space="preserve">  + Từ 30 - 39 tuổi</t>
  </si>
  <si>
    <t xml:space="preserve">  + Từ 40 - 49 tuổi</t>
  </si>
  <si>
    <t xml:space="preserve">  + Từ 50 - 54 tuổi</t>
  </si>
  <si>
    <t xml:space="preserve">  + Từ 55 - 59 tuổi</t>
  </si>
  <si>
    <t xml:space="preserve">  + 60 tuổi </t>
  </si>
  <si>
    <t>4.3</t>
  </si>
  <si>
    <t>GV tổng phụ trách Đội TNTP HCM</t>
  </si>
  <si>
    <t>4.4</t>
  </si>
  <si>
    <t xml:space="preserve"> Nhân viên </t>
  </si>
  <si>
    <t xml:space="preserve">   - Nhân viên thư viện, thiết bị</t>
  </si>
  <si>
    <t xml:space="preserve">   - Nhân viên công nghệ thông tin</t>
  </si>
  <si>
    <t xml:space="preserve">   - Nhân viên kế toán</t>
  </si>
  <si>
    <t xml:space="preserve">   - Nhân viên thủ quỹ</t>
  </si>
  <si>
    <t xml:space="preserve">   - Nhân viên văn thư</t>
  </si>
  <si>
    <t xml:space="preserve">   - Nhân viên y tế</t>
  </si>
  <si>
    <t xml:space="preserve">   - Nhân viên hỗ trợ GD khuyết tật</t>
  </si>
  <si>
    <t xml:space="preserve">   - Nhân viên giáo vụ</t>
  </si>
  <si>
    <t xml:space="preserve">   - Nhân viên  kiêm nhiều việc</t>
  </si>
  <si>
    <t>Ghi chú:</t>
  </si>
  <si>
    <t>(8) - Chỉ đếm giáo viên chuyên trách đội</t>
  </si>
  <si>
    <t>(9) Bao gồm nhân viên thủ quỹ, kế toán, nhân viên phục vụ, nhân viên văn phòng v.v…</t>
  </si>
  <si>
    <t>Có nên để thống kê số giáo viên theo môn hoc không?</t>
  </si>
  <si>
    <t>V.</t>
  </si>
  <si>
    <t xml:space="preserve"> Phòng học</t>
  </si>
  <si>
    <t xml:space="preserve">Kiên cố </t>
  </si>
  <si>
    <t>Bán 
kiên cố</t>
  </si>
  <si>
    <t>Tạm</t>
  </si>
  <si>
    <t>5.1.</t>
  </si>
  <si>
    <t xml:space="preserve"> Phòng học </t>
  </si>
  <si>
    <t>phòng</t>
  </si>
  <si>
    <t>5.2.</t>
  </si>
  <si>
    <r>
      <rPr>
        <b/>
        <sz val="11"/>
        <color theme="1"/>
        <rFont val="Times New Roman"/>
        <family val="1"/>
      </rPr>
      <t>Phòng học nhờ, mượn</t>
    </r>
    <r>
      <rPr>
        <b/>
        <vertAlign val="superscript"/>
        <sz val="11"/>
        <color theme="1"/>
        <rFont val="Times New Roman"/>
        <family val="1"/>
      </rPr>
      <t xml:space="preserve"> </t>
    </r>
  </si>
  <si>
    <t xml:space="preserve">5.3. </t>
  </si>
  <si>
    <t>Phòng phục vụ học tập</t>
  </si>
  <si>
    <t>Trong đó:</t>
  </si>
  <si>
    <t>- Thư viện</t>
  </si>
  <si>
    <t>- Phòng thiết bị giáo dục</t>
  </si>
  <si>
    <t>- Phòng tin học</t>
  </si>
  <si>
    <t>- Phòng ngoại ngữ</t>
  </si>
  <si>
    <t>- Phòng giáo dục nghệ thuật</t>
  </si>
  <si>
    <t xml:space="preserve">    - Phòng âm nhạc</t>
  </si>
  <si>
    <t xml:space="preserve">    -  Phòng GD rèn luyện thể chất/nhà đa năng</t>
  </si>
  <si>
    <t xml:space="preserve">    - Phòng hỗ trợ giáo dục khuyết tật học hòa nhập</t>
  </si>
  <si>
    <t>5.4.</t>
  </si>
  <si>
    <t xml:space="preserve"> Phòng khác</t>
  </si>
  <si>
    <t xml:space="preserve">   - Phòng truyền thống </t>
  </si>
  <si>
    <t xml:space="preserve">   - Phòng Y tế học đường</t>
  </si>
  <si>
    <t xml:space="preserve">  ……….., ngày....... tháng.........năm….. </t>
  </si>
  <si>
    <t>Người lập biểu</t>
  </si>
  <si>
    <t>Thủ trưởng đơn vị</t>
  </si>
  <si>
    <t>Ký tên</t>
  </si>
  <si>
    <t>Ký tên và đóng dấu</t>
  </si>
  <si>
    <t>Quyết toán chi NSNN
(năm tài chính n-1)</t>
  </si>
  <si>
    <t xml:space="preserve">Chi NSNN </t>
  </si>
  <si>
    <t>Dự toán</t>
  </si>
  <si>
    <t xml:space="preserve">Ước thực hiện </t>
  </si>
  <si>
    <t xml:space="preserve">Chi thường xuyên </t>
  </si>
  <si>
    <t>triệu đồng</t>
  </si>
  <si>
    <t>7.275,19</t>
  </si>
  <si>
    <t>8.294,06</t>
  </si>
  <si>
    <t xml:space="preserve"> Giáo dục Tiểu học </t>
  </si>
  <si>
    <t>2.1</t>
  </si>
  <si>
    <t>Chia theo nguồn:</t>
  </si>
  <si>
    <t>2.1.1</t>
  </si>
  <si>
    <t>Nguồn NSNN</t>
  </si>
  <si>
    <t>2.1.2</t>
  </si>
  <si>
    <t>Nguồn phí, lệ phí để lại</t>
  </si>
  <si>
    <t>2.1.3</t>
  </si>
  <si>
    <t>Nguồn khác</t>
  </si>
  <si>
    <t>2.2</t>
  </si>
  <si>
    <t xml:space="preserve">Chia theo nhóm chi: </t>
  </si>
  <si>
    <t>2.2.1</t>
  </si>
  <si>
    <t>Chi thanh toán cá nhân</t>
  </si>
  <si>
    <t>6.837,74</t>
  </si>
  <si>
    <t>7.746,54</t>
  </si>
  <si>
    <t>2.2.2</t>
  </si>
  <si>
    <t>Chi hàng hóa dịch vụ</t>
  </si>
  <si>
    <t>2.2.3</t>
  </si>
  <si>
    <t>Chi hỗ trợ và bổ sung</t>
  </si>
  <si>
    <t>2.2.4</t>
  </si>
  <si>
    <t>Các khoản chi khác</t>
  </si>
  <si>
    <t>437,45</t>
  </si>
  <si>
    <t>547,52</t>
  </si>
  <si>
    <t xml:space="preserve"> Đào tạo khác trong nước</t>
  </si>
  <si>
    <t>6.1</t>
  </si>
  <si>
    <t>6.1.1</t>
  </si>
  <si>
    <t>6.1.2</t>
  </si>
  <si>
    <t>6.1.3</t>
  </si>
  <si>
    <t>6.2</t>
  </si>
  <si>
    <t>6.2.1</t>
  </si>
  <si>
    <t>6.2.2</t>
  </si>
  <si>
    <t>6.2.3</t>
  </si>
  <si>
    <t>6.2.4</t>
  </si>
  <si>
    <t xml:space="preserve"> Đào tạo lại, bồi dưỡng nghiệp vụ cho cán bộ, công chức, viên chức</t>
  </si>
  <si>
    <t>7.1</t>
  </si>
  <si>
    <t>7.1.1</t>
  </si>
  <si>
    <t>7.1.2</t>
  </si>
  <si>
    <t>7.1.3</t>
  </si>
  <si>
    <t>7.2</t>
  </si>
  <si>
    <t>7.2.1</t>
  </si>
  <si>
    <t>7.2.2</t>
  </si>
  <si>
    <t>7.2.3</t>
  </si>
  <si>
    <t>7.2.4</t>
  </si>
  <si>
    <t xml:space="preserve">       ……, ngày        tháng         năm </t>
  </si>
  <si>
    <t>Người lập</t>
  </si>
  <si>
    <t>(ký tên, đóng dấu)</t>
  </si>
  <si>
    <t>HIỆU TRƯỞNG</t>
  </si>
  <si>
    <t>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</si>
</sst>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#,###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1"/>
      <name val="Times New Roman"/>
      <family val="1"/>
    </font>
    <font>
      <sz val="11"/>
      <name val="Times New Roman"/>
      <family val="1"/>
      <charset val="163"/>
    </font>
    <font>
      <sz val="11"/>
      <color rgb="FFFF0000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i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66">
    <xf numFmtId="0" fontId="0" fillId="0" borderId="0" xfId="0"/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3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12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3" quotePrefix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1" xfId="3" quotePrefix="1" applyFont="1" applyBorder="1" applyAlignment="1">
      <alignment horizontal="left" vertical="center"/>
    </xf>
    <xf numFmtId="0" fontId="9" fillId="0" borderId="1" xfId="3" quotePrefix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3" quotePrefix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/>
    <xf numFmtId="0" fontId="6" fillId="0" borderId="0" xfId="0" applyFont="1"/>
    <xf numFmtId="3" fontId="6" fillId="3" borderId="2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6" fontId="3" fillId="0" borderId="4" xfId="0" applyNumberFormat="1" applyFont="1" applyBorder="1" applyAlignment="1" applyProtection="1">
      <alignment horizontal="right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66" fontId="3" fillId="3" borderId="4" xfId="0" applyNumberFormat="1" applyFont="1" applyFill="1" applyBorder="1" applyAlignment="1">
      <alignment horizontal="right" wrapText="1"/>
    </xf>
    <xf numFmtId="166" fontId="2" fillId="3" borderId="4" xfId="0" applyNumberFormat="1" applyFont="1" applyFill="1" applyBorder="1" applyAlignment="1">
      <alignment horizontal="left" wrapText="1"/>
    </xf>
    <xf numFmtId="166" fontId="2" fillId="3" borderId="4" xfId="0" applyNumberFormat="1" applyFont="1" applyFill="1" applyBorder="1" applyAlignment="1">
      <alignment horizontal="center" wrapText="1"/>
    </xf>
    <xf numFmtId="166" fontId="2" fillId="3" borderId="4" xfId="0" applyNumberFormat="1" applyFont="1" applyFill="1" applyBorder="1" applyAlignment="1">
      <alignment horizontal="right" wrapText="1"/>
    </xf>
    <xf numFmtId="0" fontId="5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6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6" fillId="0" borderId="9" xfId="0" applyNumberFormat="1" applyFont="1" applyBorder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11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right" wrapText="1"/>
    </xf>
    <xf numFmtId="166" fontId="2" fillId="0" borderId="4" xfId="0" applyNumberFormat="1" applyFont="1" applyBorder="1" applyAlignment="1" applyProtection="1">
      <alignment horizontal="right" wrapText="1"/>
      <protection locked="0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 applyProtection="1">
      <alignment horizontal="right" vertical="center"/>
      <protection locked="0"/>
    </xf>
    <xf numFmtId="3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17" xfId="2" xr:uid="{00000000-0005-0000-0000-000002000000}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opLeftCell="A27" zoomScale="130" zoomScaleNormal="130" workbookViewId="0">
      <selection activeCell="F12" sqref="F12"/>
    </sheetView>
  </sheetViews>
  <sheetFormatPr defaultColWidth="9" defaultRowHeight="13.8" x14ac:dyDescent="0.3"/>
  <cols>
    <col min="1" max="1" width="3.44140625" style="64" customWidth="1"/>
    <col min="2" max="2" width="36.6640625" style="64" customWidth="1"/>
    <col min="3" max="3" width="32.5546875" style="64" customWidth="1"/>
    <col min="4" max="5" width="11.109375" style="64" customWidth="1"/>
    <col min="6" max="6" width="16.109375" style="64" customWidth="1"/>
    <col min="7" max="7" width="15.33203125" style="64" customWidth="1"/>
    <col min="8" max="8" width="15.44140625" style="64" customWidth="1"/>
    <col min="9" max="9" width="9" style="64" customWidth="1"/>
    <col min="10" max="16384" width="9" style="64"/>
  </cols>
  <sheetData>
    <row r="1" spans="1:8" customFormat="1" ht="18" customHeight="1" x14ac:dyDescent="0.3">
      <c r="A1" s="74" t="s">
        <v>0</v>
      </c>
      <c r="B1" s="65"/>
      <c r="C1" s="63" t="s">
        <v>1</v>
      </c>
      <c r="D1" s="63"/>
      <c r="E1" s="63"/>
      <c r="F1" s="63"/>
      <c r="G1" s="64" t="s">
        <v>2</v>
      </c>
    </row>
    <row r="2" spans="1:8" customFormat="1" ht="16.5" customHeight="1" x14ac:dyDescent="0.3">
      <c r="A2" s="64" t="s">
        <v>3</v>
      </c>
      <c r="B2" s="65"/>
      <c r="C2" s="62" t="s">
        <v>4</v>
      </c>
      <c r="D2" s="62"/>
      <c r="E2" s="62"/>
      <c r="F2" s="62"/>
      <c r="G2" s="64" t="s">
        <v>5</v>
      </c>
    </row>
    <row r="3" spans="1:8" customFormat="1" ht="16.5" customHeight="1" x14ac:dyDescent="0.3">
      <c r="A3" s="64" t="s">
        <v>6</v>
      </c>
      <c r="B3" s="65"/>
      <c r="C3" s="62" t="s">
        <v>7</v>
      </c>
      <c r="D3" s="62"/>
      <c r="E3" s="62"/>
      <c r="F3" s="62"/>
      <c r="G3" s="64" t="s">
        <v>8</v>
      </c>
    </row>
    <row r="4" spans="1:8" customFormat="1" ht="16.5" customHeight="1" x14ac:dyDescent="0.3">
      <c r="A4" s="64" t="s">
        <v>9</v>
      </c>
      <c r="B4" s="65"/>
      <c r="C4" s="71"/>
      <c r="D4" s="71"/>
      <c r="E4" s="71"/>
      <c r="F4" s="71"/>
      <c r="G4" s="64" t="s">
        <v>10</v>
      </c>
    </row>
    <row r="5" spans="1:8" customFormat="1" ht="16.5" customHeight="1" x14ac:dyDescent="0.3">
      <c r="A5" s="64" t="s">
        <v>11</v>
      </c>
    </row>
    <row r="6" spans="1:8" customFormat="1" ht="13.5" customHeight="1" x14ac:dyDescent="0.3">
      <c r="B6" s="65"/>
      <c r="C6" s="65"/>
    </row>
    <row r="7" spans="1:8" customFormat="1" ht="21.75" customHeight="1" x14ac:dyDescent="0.3">
      <c r="A7" s="72" t="s">
        <v>12</v>
      </c>
      <c r="B7" s="61" t="s">
        <v>13</v>
      </c>
      <c r="C7" s="61"/>
      <c r="D7" s="73" t="s">
        <v>14</v>
      </c>
      <c r="E7" s="73" t="s">
        <v>15</v>
      </c>
      <c r="F7" s="72" t="s">
        <v>16</v>
      </c>
      <c r="G7" s="72" t="s">
        <v>17</v>
      </c>
      <c r="H7" s="72" t="s">
        <v>18</v>
      </c>
    </row>
    <row r="8" spans="1:8" customFormat="1" ht="15" customHeight="1" x14ac:dyDescent="0.3">
      <c r="A8" s="91"/>
      <c r="B8" s="59" t="s">
        <v>19</v>
      </c>
      <c r="C8" s="59"/>
      <c r="D8" s="93" t="s">
        <v>20</v>
      </c>
      <c r="E8" s="93" t="s">
        <v>21</v>
      </c>
      <c r="F8" s="92">
        <v>1</v>
      </c>
      <c r="G8" s="92">
        <v>2</v>
      </c>
      <c r="H8" s="92">
        <v>3</v>
      </c>
    </row>
    <row r="9" spans="1:8" customFormat="1" ht="21.75" customHeight="1" x14ac:dyDescent="0.3">
      <c r="A9" s="72" t="s">
        <v>22</v>
      </c>
      <c r="B9" s="60" t="s">
        <v>23</v>
      </c>
      <c r="C9" s="60"/>
      <c r="D9" s="72"/>
      <c r="E9" s="72"/>
      <c r="F9" s="90"/>
      <c r="G9" s="90"/>
      <c r="H9" s="90"/>
    </row>
    <row r="10" spans="1:8" customFormat="1" ht="19.5" customHeight="1" x14ac:dyDescent="0.3">
      <c r="A10" s="72" t="s">
        <v>24</v>
      </c>
      <c r="B10" s="60" t="s">
        <v>25</v>
      </c>
      <c r="C10" s="60"/>
      <c r="D10" s="72" t="s">
        <v>26</v>
      </c>
      <c r="E10" s="92" t="s">
        <v>27</v>
      </c>
      <c r="F10" s="90">
        <v>1</v>
      </c>
      <c r="G10" s="90">
        <v>1</v>
      </c>
      <c r="H10" s="90"/>
    </row>
    <row r="11" spans="1:8" customFormat="1" ht="19.5" customHeight="1" x14ac:dyDescent="0.3">
      <c r="A11" s="91"/>
      <c r="B11" s="14" t="s">
        <v>28</v>
      </c>
      <c r="C11" s="14"/>
      <c r="D11" s="92"/>
      <c r="E11" s="92"/>
      <c r="F11" s="90"/>
      <c r="G11" s="90"/>
      <c r="H11" s="90"/>
    </row>
    <row r="12" spans="1:8" customFormat="1" ht="19.5" customHeight="1" x14ac:dyDescent="0.3">
      <c r="A12" s="91"/>
      <c r="B12" s="14" t="s">
        <v>29</v>
      </c>
      <c r="C12" s="14"/>
      <c r="D12" s="92" t="s">
        <v>26</v>
      </c>
      <c r="E12" s="92" t="s">
        <v>30</v>
      </c>
      <c r="F12" s="90"/>
      <c r="G12" s="90"/>
      <c r="H12" s="90"/>
    </row>
    <row r="13" spans="1:8" customFormat="1" ht="19.5" customHeight="1" x14ac:dyDescent="0.3">
      <c r="A13" s="91"/>
      <c r="B13" s="13" t="s">
        <v>31</v>
      </c>
      <c r="C13" s="13"/>
      <c r="D13" s="92" t="s">
        <v>26</v>
      </c>
      <c r="E13" s="92" t="s">
        <v>32</v>
      </c>
      <c r="F13" s="90"/>
      <c r="G13" s="90"/>
      <c r="H13" s="90"/>
    </row>
    <row r="14" spans="1:8" customFormat="1" ht="19.5" customHeight="1" x14ac:dyDescent="0.3">
      <c r="A14" s="91"/>
      <c r="B14" s="13" t="s">
        <v>33</v>
      </c>
      <c r="C14" s="13"/>
      <c r="D14" s="92" t="s">
        <v>26</v>
      </c>
      <c r="E14" s="92" t="s">
        <v>34</v>
      </c>
      <c r="F14" s="90"/>
      <c r="G14" s="90"/>
      <c r="H14" s="90"/>
    </row>
    <row r="15" spans="1:8" customFormat="1" ht="19.5" customHeight="1" x14ac:dyDescent="0.3">
      <c r="A15" s="91"/>
      <c r="B15" s="14" t="s">
        <v>35</v>
      </c>
      <c r="C15" s="14"/>
      <c r="D15" s="92" t="s">
        <v>26</v>
      </c>
      <c r="E15" s="92" t="s">
        <v>36</v>
      </c>
      <c r="F15" s="90"/>
      <c r="G15" s="90"/>
      <c r="H15" s="90"/>
    </row>
    <row r="16" spans="1:8" customFormat="1" ht="19.5" customHeight="1" x14ac:dyDescent="0.3">
      <c r="A16" s="91"/>
      <c r="B16" s="13" t="s">
        <v>37</v>
      </c>
      <c r="C16" s="13"/>
      <c r="D16" s="92" t="s">
        <v>26</v>
      </c>
      <c r="E16" s="92" t="s">
        <v>38</v>
      </c>
      <c r="F16" s="90"/>
      <c r="G16" s="90"/>
      <c r="H16" s="90"/>
    </row>
    <row r="17" spans="1:8" customFormat="1" ht="19.5" customHeight="1" x14ac:dyDescent="0.3">
      <c r="A17" s="91"/>
      <c r="B17" s="13" t="s">
        <v>39</v>
      </c>
      <c r="C17" s="13"/>
      <c r="D17" s="92" t="s">
        <v>26</v>
      </c>
      <c r="E17" s="92" t="s">
        <v>40</v>
      </c>
      <c r="F17" s="90"/>
      <c r="G17" s="90"/>
      <c r="H17" s="90"/>
    </row>
    <row r="18" spans="1:8" customFormat="1" ht="19.5" customHeight="1" x14ac:dyDescent="0.3">
      <c r="A18" s="91"/>
      <c r="B18" s="13" t="s">
        <v>41</v>
      </c>
      <c r="C18" s="13"/>
      <c r="D18" s="92"/>
      <c r="E18" s="92"/>
      <c r="F18" s="90"/>
      <c r="G18" s="90"/>
      <c r="H18" s="90"/>
    </row>
    <row r="19" spans="1:8" customFormat="1" ht="19.5" customHeight="1" x14ac:dyDescent="0.3">
      <c r="A19" s="91"/>
      <c r="B19" s="13" t="s">
        <v>42</v>
      </c>
      <c r="C19" s="13"/>
      <c r="D19" s="92"/>
      <c r="E19" s="92" t="s">
        <v>43</v>
      </c>
      <c r="F19" s="90">
        <v>1</v>
      </c>
      <c r="G19" s="90">
        <v>1</v>
      </c>
      <c r="H19" s="90"/>
    </row>
    <row r="20" spans="1:8" customFormat="1" ht="19.5" customHeight="1" x14ac:dyDescent="0.3">
      <c r="A20" s="91"/>
      <c r="B20" s="13" t="s">
        <v>44</v>
      </c>
      <c r="C20" s="13"/>
      <c r="D20" s="92" t="s">
        <v>26</v>
      </c>
      <c r="E20" s="92" t="s">
        <v>45</v>
      </c>
      <c r="F20" s="90"/>
      <c r="G20" s="90"/>
      <c r="H20" s="90"/>
    </row>
    <row r="21" spans="1:8" customFormat="1" ht="19.5" customHeight="1" x14ac:dyDescent="0.3">
      <c r="A21" s="91"/>
      <c r="B21" s="13" t="s">
        <v>46</v>
      </c>
      <c r="C21" s="13"/>
      <c r="D21" s="92" t="s">
        <v>26</v>
      </c>
      <c r="E21" s="92" t="s">
        <v>47</v>
      </c>
      <c r="F21" s="90">
        <v>1</v>
      </c>
      <c r="G21" s="90">
        <v>1</v>
      </c>
      <c r="H21" s="90"/>
    </row>
    <row r="22" spans="1:8" customFormat="1" ht="19.5" customHeight="1" x14ac:dyDescent="0.3">
      <c r="A22" s="91"/>
      <c r="B22" s="13" t="s">
        <v>48</v>
      </c>
      <c r="C22" s="13"/>
      <c r="D22" s="92" t="s">
        <v>26</v>
      </c>
      <c r="E22" s="92" t="s">
        <v>49</v>
      </c>
      <c r="F22" s="90"/>
      <c r="G22" s="90"/>
      <c r="H22" s="90"/>
    </row>
    <row r="23" spans="1:8" customFormat="1" ht="19.5" customHeight="1" x14ac:dyDescent="0.3">
      <c r="A23" s="91"/>
      <c r="B23" s="13" t="s">
        <v>50</v>
      </c>
      <c r="C23" s="13"/>
      <c r="D23" s="92" t="s">
        <v>26</v>
      </c>
      <c r="E23" s="92" t="s">
        <v>51</v>
      </c>
      <c r="F23" s="90"/>
      <c r="G23" s="90"/>
      <c r="H23" s="90"/>
    </row>
    <row r="24" spans="1:8" customFormat="1" ht="19.5" customHeight="1" x14ac:dyDescent="0.3">
      <c r="A24" s="91"/>
      <c r="B24" s="13" t="s">
        <v>52</v>
      </c>
      <c r="C24" s="13"/>
      <c r="D24" s="92" t="s">
        <v>26</v>
      </c>
      <c r="E24" s="92" t="s">
        <v>53</v>
      </c>
      <c r="F24" s="90"/>
      <c r="G24" s="90"/>
      <c r="H24" s="90"/>
    </row>
    <row r="25" spans="1:8" customFormat="1" ht="19.5" customHeight="1" x14ac:dyDescent="0.3">
      <c r="A25" s="91"/>
      <c r="B25" s="13" t="s">
        <v>54</v>
      </c>
      <c r="C25" s="13"/>
      <c r="D25" s="92" t="s">
        <v>26</v>
      </c>
      <c r="E25" s="92" t="s">
        <v>55</v>
      </c>
      <c r="F25" s="90"/>
      <c r="G25" s="90"/>
      <c r="H25" s="90"/>
    </row>
    <row r="26" spans="1:8" customFormat="1" ht="19.5" customHeight="1" x14ac:dyDescent="0.3">
      <c r="A26" s="91"/>
      <c r="B26" s="13" t="s">
        <v>56</v>
      </c>
      <c r="C26" s="13"/>
      <c r="D26" s="92" t="s">
        <v>26</v>
      </c>
      <c r="E26" s="92" t="s">
        <v>57</v>
      </c>
      <c r="F26" s="90"/>
      <c r="G26" s="90"/>
      <c r="H26" s="90"/>
    </row>
    <row r="27" spans="1:8" customFormat="1" ht="19.5" customHeight="1" x14ac:dyDescent="0.3">
      <c r="A27" s="91"/>
      <c r="B27" s="13" t="s">
        <v>58</v>
      </c>
      <c r="C27" s="13"/>
      <c r="D27" s="92" t="s">
        <v>26</v>
      </c>
      <c r="E27" s="92">
        <v>16</v>
      </c>
      <c r="F27" s="90"/>
      <c r="G27" s="90"/>
      <c r="H27" s="90"/>
    </row>
    <row r="28" spans="1:8" customFormat="1" ht="19.5" customHeight="1" x14ac:dyDescent="0.3">
      <c r="A28" s="91"/>
      <c r="B28" s="13" t="s">
        <v>59</v>
      </c>
      <c r="C28" s="13"/>
      <c r="D28" s="92" t="s">
        <v>26</v>
      </c>
      <c r="E28" s="92">
        <v>17</v>
      </c>
      <c r="F28" s="90">
        <v>1</v>
      </c>
      <c r="G28" s="90">
        <v>1</v>
      </c>
      <c r="H28" s="90"/>
    </row>
    <row r="29" spans="1:8" customFormat="1" ht="19.5" customHeight="1" x14ac:dyDescent="0.3">
      <c r="A29" s="91"/>
      <c r="B29" s="13" t="s">
        <v>60</v>
      </c>
      <c r="C29" s="13"/>
      <c r="D29" s="92" t="s">
        <v>26</v>
      </c>
      <c r="E29" s="92">
        <v>18</v>
      </c>
      <c r="F29" s="90">
        <v>1</v>
      </c>
      <c r="G29" s="90">
        <v>1</v>
      </c>
      <c r="H29" s="90"/>
    </row>
    <row r="30" spans="1:8" customFormat="1" ht="19.5" customHeight="1" x14ac:dyDescent="0.3">
      <c r="A30" s="91"/>
      <c r="B30" s="14" t="s">
        <v>61</v>
      </c>
      <c r="C30" s="12"/>
      <c r="D30" s="92" t="s">
        <v>26</v>
      </c>
      <c r="E30" s="92">
        <v>19</v>
      </c>
      <c r="F30" s="90">
        <v>1</v>
      </c>
      <c r="G30" s="90">
        <v>1</v>
      </c>
      <c r="H30" s="90"/>
    </row>
    <row r="31" spans="1:8" customFormat="1" ht="19.5" customHeight="1" x14ac:dyDescent="0.3">
      <c r="A31" s="91"/>
      <c r="B31" s="11" t="s">
        <v>62</v>
      </c>
      <c r="C31" s="11"/>
      <c r="D31" s="92" t="s">
        <v>26</v>
      </c>
      <c r="E31" s="92">
        <v>20</v>
      </c>
      <c r="F31" s="90">
        <v>1</v>
      </c>
      <c r="G31" s="90">
        <v>1</v>
      </c>
      <c r="H31" s="90"/>
    </row>
    <row r="32" spans="1:8" customFormat="1" ht="19.5" customHeight="1" x14ac:dyDescent="0.3">
      <c r="A32" s="91"/>
      <c r="B32" s="91" t="s">
        <v>63</v>
      </c>
      <c r="C32" s="12"/>
      <c r="D32" s="92" t="s">
        <v>26</v>
      </c>
      <c r="E32" s="92">
        <v>21</v>
      </c>
      <c r="F32" s="90">
        <v>1</v>
      </c>
      <c r="G32" s="90">
        <v>1</v>
      </c>
      <c r="H32" s="90"/>
    </row>
    <row r="33" spans="1:8" customFormat="1" ht="19.5" customHeight="1" x14ac:dyDescent="0.3">
      <c r="A33" s="91"/>
      <c r="B33" s="11" t="s">
        <v>64</v>
      </c>
      <c r="C33" s="11"/>
      <c r="D33" s="92" t="s">
        <v>26</v>
      </c>
      <c r="E33" s="92">
        <v>22</v>
      </c>
      <c r="F33" s="90">
        <v>1</v>
      </c>
      <c r="G33" s="90">
        <v>1</v>
      </c>
      <c r="H33" s="90"/>
    </row>
    <row r="34" spans="1:8" customFormat="1" ht="19.5" customHeight="1" x14ac:dyDescent="0.3">
      <c r="A34" s="91"/>
      <c r="B34" s="11" t="s">
        <v>65</v>
      </c>
      <c r="C34" s="11"/>
      <c r="D34" s="92" t="s">
        <v>26</v>
      </c>
      <c r="E34" s="92">
        <v>23</v>
      </c>
      <c r="F34" s="90">
        <v>1</v>
      </c>
      <c r="G34" s="90">
        <v>1</v>
      </c>
      <c r="H34" s="90"/>
    </row>
    <row r="35" spans="1:8" customFormat="1" ht="33" customHeight="1" x14ac:dyDescent="0.3">
      <c r="A35" s="91"/>
      <c r="B35" s="13" t="s">
        <v>66</v>
      </c>
      <c r="C35" s="13"/>
      <c r="D35" s="92" t="s">
        <v>26</v>
      </c>
      <c r="E35" s="92">
        <v>24</v>
      </c>
      <c r="F35" s="90"/>
      <c r="G35" s="90"/>
      <c r="H35" s="90"/>
    </row>
    <row r="36" spans="1:8" customFormat="1" ht="33" customHeight="1" x14ac:dyDescent="0.3">
      <c r="A36" s="91"/>
      <c r="B36" s="13" t="s">
        <v>67</v>
      </c>
      <c r="C36" s="13"/>
      <c r="D36" s="92" t="s">
        <v>26</v>
      </c>
      <c r="E36" s="92">
        <v>25</v>
      </c>
      <c r="F36" s="90"/>
      <c r="G36" s="90"/>
      <c r="H36" s="90"/>
    </row>
    <row r="37" spans="1:8" customFormat="1" ht="21" customHeight="1" x14ac:dyDescent="0.3">
      <c r="A37" s="91"/>
      <c r="B37" s="13" t="s">
        <v>68</v>
      </c>
      <c r="C37" s="13"/>
      <c r="D37" s="92" t="s">
        <v>26</v>
      </c>
      <c r="E37" s="92">
        <v>26</v>
      </c>
      <c r="F37" s="90"/>
      <c r="G37" s="90"/>
      <c r="H37" s="90"/>
    </row>
    <row r="38" spans="1:8" customFormat="1" ht="31.5" customHeight="1" x14ac:dyDescent="0.3">
      <c r="A38" s="91"/>
      <c r="B38" s="13" t="s">
        <v>69</v>
      </c>
      <c r="C38" s="13"/>
      <c r="D38" s="92" t="s">
        <v>26</v>
      </c>
      <c r="E38" s="92">
        <v>27</v>
      </c>
      <c r="F38" s="90"/>
      <c r="G38" s="90"/>
      <c r="H38" s="90"/>
    </row>
    <row r="39" spans="1:8" customFormat="1" ht="21" customHeight="1" x14ac:dyDescent="0.3">
      <c r="A39" s="10" t="s">
        <v>70</v>
      </c>
      <c r="B39" s="9" t="s">
        <v>71</v>
      </c>
      <c r="C39" s="9"/>
      <c r="D39" s="92" t="s">
        <v>72</v>
      </c>
      <c r="E39" s="92">
        <v>28</v>
      </c>
      <c r="F39" s="90">
        <v>3</v>
      </c>
      <c r="G39" s="90">
        <v>3</v>
      </c>
      <c r="H39" s="90"/>
    </row>
    <row r="40" spans="1:8" customFormat="1" ht="21" customHeight="1" x14ac:dyDescent="0.3">
      <c r="A40" s="72" t="s">
        <v>73</v>
      </c>
      <c r="B40" s="10" t="s">
        <v>74</v>
      </c>
      <c r="C40" s="91"/>
      <c r="D40" s="92" t="s">
        <v>75</v>
      </c>
      <c r="E40" s="92">
        <v>29</v>
      </c>
      <c r="F40" s="90">
        <v>17</v>
      </c>
      <c r="G40" s="90">
        <v>17</v>
      </c>
      <c r="H40" s="90"/>
    </row>
    <row r="41" spans="1:8" customFormat="1" ht="21" customHeight="1" x14ac:dyDescent="0.3">
      <c r="A41" s="72"/>
      <c r="B41" s="11" t="s">
        <v>76</v>
      </c>
      <c r="C41" s="60"/>
      <c r="D41" s="92"/>
      <c r="E41" s="92"/>
      <c r="F41" s="90"/>
      <c r="G41" s="90"/>
      <c r="H41" s="90"/>
    </row>
    <row r="42" spans="1:8" customFormat="1" ht="21" customHeight="1" x14ac:dyDescent="0.3">
      <c r="A42" s="91"/>
      <c r="B42" s="11" t="s">
        <v>77</v>
      </c>
      <c r="C42" s="11"/>
      <c r="D42" s="92" t="s">
        <v>75</v>
      </c>
      <c r="E42" s="92">
        <f>1+E40</f>
        <v>30</v>
      </c>
      <c r="F42" s="90">
        <v>4</v>
      </c>
      <c r="G42" s="90">
        <v>4</v>
      </c>
      <c r="H42" s="90"/>
    </row>
    <row r="43" spans="1:8" customFormat="1" ht="21" customHeight="1" x14ac:dyDescent="0.3">
      <c r="A43" s="91"/>
      <c r="B43" s="11" t="s">
        <v>78</v>
      </c>
      <c r="C43" s="11"/>
      <c r="D43" s="92" t="s">
        <v>75</v>
      </c>
      <c r="E43" s="92">
        <f>1+E42</f>
        <v>31</v>
      </c>
      <c r="F43" s="90">
        <v>4</v>
      </c>
      <c r="G43" s="90">
        <v>4</v>
      </c>
      <c r="H43" s="90"/>
    </row>
    <row r="44" spans="1:8" customFormat="1" ht="21" customHeight="1" x14ac:dyDescent="0.3">
      <c r="A44" s="91"/>
      <c r="B44" s="11" t="s">
        <v>79</v>
      </c>
      <c r="C44" s="11"/>
      <c r="D44" s="92" t="s">
        <v>75</v>
      </c>
      <c r="E44" s="92">
        <f>1+E43</f>
        <v>32</v>
      </c>
      <c r="F44" s="90">
        <v>3</v>
      </c>
      <c r="G44" s="90">
        <v>3</v>
      </c>
      <c r="H44" s="90"/>
    </row>
    <row r="45" spans="1:8" customFormat="1" ht="21" customHeight="1" x14ac:dyDescent="0.3">
      <c r="A45" s="91"/>
      <c r="B45" s="11" t="s">
        <v>80</v>
      </c>
      <c r="C45" s="11"/>
      <c r="D45" s="92" t="s">
        <v>75</v>
      </c>
      <c r="E45" s="92">
        <f>1+E44</f>
        <v>33</v>
      </c>
      <c r="F45" s="90">
        <v>3</v>
      </c>
      <c r="G45" s="90">
        <v>3</v>
      </c>
      <c r="H45" s="90"/>
    </row>
    <row r="46" spans="1:8" customFormat="1" ht="21" customHeight="1" x14ac:dyDescent="0.3">
      <c r="A46" s="91"/>
      <c r="B46" s="11" t="s">
        <v>81</v>
      </c>
      <c r="C46" s="11"/>
      <c r="D46" s="92" t="s">
        <v>75</v>
      </c>
      <c r="E46" s="92">
        <f>1+E45</f>
        <v>34</v>
      </c>
      <c r="F46" s="90">
        <v>3</v>
      </c>
      <c r="G46" s="90">
        <v>3</v>
      </c>
      <c r="H46" s="90"/>
    </row>
    <row r="47" spans="1:8" customFormat="1" ht="21" customHeight="1" x14ac:dyDescent="0.3">
      <c r="A47" s="91"/>
      <c r="B47" s="91" t="s">
        <v>82</v>
      </c>
      <c r="C47" s="91"/>
      <c r="D47" s="92"/>
      <c r="E47" s="92"/>
      <c r="F47" s="90"/>
      <c r="G47" s="90"/>
      <c r="H47" s="90"/>
    </row>
    <row r="48" spans="1:8" customFormat="1" ht="21" customHeight="1" x14ac:dyDescent="0.3">
      <c r="A48" s="91"/>
      <c r="B48" s="11" t="s">
        <v>83</v>
      </c>
      <c r="C48" s="11"/>
      <c r="D48" s="92" t="s">
        <v>75</v>
      </c>
      <c r="E48" s="92">
        <f>+E46+1</f>
        <v>35</v>
      </c>
      <c r="F48" s="90">
        <v>17</v>
      </c>
      <c r="G48" s="90">
        <v>17</v>
      </c>
      <c r="H48" s="90"/>
    </row>
    <row r="49" spans="1:8" customFormat="1" ht="21" customHeight="1" x14ac:dyDescent="0.3">
      <c r="A49" s="91"/>
      <c r="B49" s="13" t="s">
        <v>84</v>
      </c>
      <c r="C49" s="13"/>
      <c r="D49" s="92" t="s">
        <v>75</v>
      </c>
      <c r="E49" s="92">
        <f>+E48+1</f>
        <v>36</v>
      </c>
      <c r="F49" s="90"/>
      <c r="G49" s="90"/>
      <c r="H49" s="90"/>
    </row>
    <row r="50" spans="1:8" customFormat="1" ht="20.25" customHeight="1" x14ac:dyDescent="0.3">
      <c r="A50" s="91"/>
      <c r="B50" s="13" t="s">
        <v>85</v>
      </c>
      <c r="C50" s="13"/>
      <c r="D50" s="92" t="s">
        <v>75</v>
      </c>
      <c r="E50" s="92">
        <f>+E49+1</f>
        <v>37</v>
      </c>
      <c r="F50" s="90"/>
      <c r="G50" s="90"/>
      <c r="H50" s="90"/>
    </row>
    <row r="51" spans="1:8" customFormat="1" ht="22.5" customHeight="1" x14ac:dyDescent="0.3">
      <c r="A51" s="91"/>
      <c r="B51" s="13" t="s">
        <v>86</v>
      </c>
      <c r="C51" s="13"/>
      <c r="D51" s="92" t="s">
        <v>75</v>
      </c>
      <c r="E51" s="92">
        <f>+E50+1</f>
        <v>38</v>
      </c>
      <c r="F51" s="90"/>
      <c r="G51" s="90"/>
      <c r="H51" s="90"/>
    </row>
    <row r="52" spans="1:8" customFormat="1" ht="18.75" customHeight="1" x14ac:dyDescent="0.3">
      <c r="A52" s="91"/>
      <c r="B52" s="91"/>
      <c r="C52" s="8"/>
      <c r="D52" s="92"/>
      <c r="E52" s="92"/>
      <c r="F52" s="94"/>
      <c r="G52" s="94"/>
      <c r="H52" s="94"/>
    </row>
    <row r="53" spans="1:8" customFormat="1" ht="20.25" customHeight="1" x14ac:dyDescent="0.3">
      <c r="D53" s="71"/>
      <c r="E53" s="71"/>
    </row>
    <row r="54" spans="1:8" customFormat="1" ht="20.25" customHeight="1" x14ac:dyDescent="0.3">
      <c r="D54" s="71"/>
      <c r="E54" s="71"/>
    </row>
  </sheetData>
  <mergeCells count="41">
    <mergeCell ref="B48:C48"/>
    <mergeCell ref="B49:C49"/>
    <mergeCell ref="B50:C50"/>
    <mergeCell ref="B51:C51"/>
    <mergeCell ref="C3:F3"/>
    <mergeCell ref="B42:C42"/>
    <mergeCell ref="B43:C43"/>
    <mergeCell ref="B44:C44"/>
    <mergeCell ref="B45:C45"/>
    <mergeCell ref="B46:C46"/>
    <mergeCell ref="B18:C18"/>
    <mergeCell ref="B25:C25"/>
    <mergeCell ref="B19:C19"/>
    <mergeCell ref="B14:C14"/>
    <mergeCell ref="B16:C16"/>
    <mergeCell ref="B17:C17"/>
    <mergeCell ref="C1:F1"/>
    <mergeCell ref="C2:F2"/>
    <mergeCell ref="B7:C7"/>
    <mergeCell ref="B9:C9"/>
    <mergeCell ref="B13:C13"/>
    <mergeCell ref="B8:C8"/>
    <mergeCell ref="B10:C10"/>
    <mergeCell ref="B20:C20"/>
    <mergeCell ref="B29:C29"/>
    <mergeCell ref="B23:C23"/>
    <mergeCell ref="B28:C28"/>
    <mergeCell ref="B24:C24"/>
    <mergeCell ref="B21:C21"/>
    <mergeCell ref="B26:C26"/>
    <mergeCell ref="B27:C27"/>
    <mergeCell ref="B41:C41"/>
    <mergeCell ref="B37:C37"/>
    <mergeCell ref="B39:C39"/>
    <mergeCell ref="B38:C38"/>
    <mergeCell ref="B22:C22"/>
    <mergeCell ref="B35:C35"/>
    <mergeCell ref="B36:C36"/>
    <mergeCell ref="B31:C31"/>
    <mergeCell ref="B33:C33"/>
    <mergeCell ref="B34:C34"/>
  </mergeCells>
  <pageMargins left="0" right="0" top="0" bottom="0" header="0.17" footer="0.15"/>
  <pageSetup paperSize="9" firstPageNumber="13" orientation="landscape" useFirstPageNumber="1" r:id="rId1"/>
  <headerFooter>
    <oddFooter>&amp;C&amp;"Times New Roman,thường"&amp;10&amp;P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5"/>
  <sheetViews>
    <sheetView zoomScaleNormal="100" workbookViewId="0">
      <selection activeCell="A33" sqref="A33:XFD37"/>
    </sheetView>
  </sheetViews>
  <sheetFormatPr defaultColWidth="9.109375" defaultRowHeight="14.4" x14ac:dyDescent="0.3"/>
  <cols>
    <col min="1" max="1" width="4.44140625" style="95" customWidth="1"/>
    <col min="2" max="2" width="33" style="95" customWidth="1"/>
    <col min="3" max="4" width="7.88671875" style="95" customWidth="1"/>
    <col min="5" max="5" width="9" style="95" customWidth="1"/>
    <col min="6" max="6" width="7" style="95" customWidth="1"/>
    <col min="7" max="7" width="8.33203125" style="95" customWidth="1"/>
    <col min="8" max="10" width="7" style="95" customWidth="1"/>
    <col min="11" max="11" width="8.6640625" style="95" customWidth="1"/>
    <col min="12" max="14" width="7" style="95" customWidth="1"/>
    <col min="15" max="15" width="8.44140625" style="95" customWidth="1"/>
    <col min="16" max="16" width="7" style="95" customWidth="1"/>
    <col min="17" max="17" width="9.109375" style="95" customWidth="1"/>
    <col min="18" max="16384" width="9.109375" style="95"/>
  </cols>
  <sheetData>
    <row r="1" spans="1:16" customFormat="1" ht="15" customHeight="1" x14ac:dyDescent="0.3">
      <c r="A1" s="57" t="s">
        <v>87</v>
      </c>
      <c r="B1" s="56" t="s">
        <v>88</v>
      </c>
      <c r="C1" s="57" t="s">
        <v>14</v>
      </c>
      <c r="D1" s="57" t="s">
        <v>89</v>
      </c>
      <c r="E1" s="58" t="s">
        <v>16</v>
      </c>
      <c r="F1" s="58"/>
      <c r="G1" s="58"/>
      <c r="H1" s="58"/>
      <c r="I1" s="58" t="s">
        <v>17</v>
      </c>
      <c r="J1" s="58"/>
      <c r="K1" s="58"/>
      <c r="L1" s="58"/>
      <c r="M1" s="58" t="s">
        <v>18</v>
      </c>
      <c r="N1" s="58"/>
      <c r="O1" s="58"/>
      <c r="P1" s="58"/>
    </row>
    <row r="2" spans="1:16" customFormat="1" ht="15" customHeight="1" x14ac:dyDescent="0.3">
      <c r="A2" s="57"/>
      <c r="B2" s="56"/>
      <c r="C2" s="57"/>
      <c r="D2" s="57"/>
      <c r="E2" s="57" t="s">
        <v>16</v>
      </c>
      <c r="F2" s="58" t="s">
        <v>90</v>
      </c>
      <c r="G2" s="58" t="s">
        <v>91</v>
      </c>
      <c r="H2" s="58"/>
      <c r="I2" s="57" t="s">
        <v>16</v>
      </c>
      <c r="J2" s="58" t="s">
        <v>90</v>
      </c>
      <c r="K2" s="58" t="s">
        <v>91</v>
      </c>
      <c r="L2" s="58"/>
      <c r="M2" s="57" t="s">
        <v>16</v>
      </c>
      <c r="N2" s="58" t="s">
        <v>90</v>
      </c>
      <c r="O2" s="58" t="s">
        <v>91</v>
      </c>
      <c r="P2" s="58"/>
    </row>
    <row r="3" spans="1:16" customFormat="1" ht="18" customHeight="1" x14ac:dyDescent="0.3">
      <c r="A3" s="57"/>
      <c r="B3" s="56"/>
      <c r="C3" s="57"/>
      <c r="D3" s="57"/>
      <c r="E3" s="58"/>
      <c r="F3" s="58"/>
      <c r="G3" s="83" t="s">
        <v>92</v>
      </c>
      <c r="H3" s="83" t="s">
        <v>90</v>
      </c>
      <c r="I3" s="58"/>
      <c r="J3" s="58"/>
      <c r="K3" s="83" t="s">
        <v>92</v>
      </c>
      <c r="L3" s="83" t="s">
        <v>90</v>
      </c>
      <c r="M3" s="58"/>
      <c r="N3" s="58"/>
      <c r="O3" s="83" t="s">
        <v>92</v>
      </c>
      <c r="P3" s="83" t="s">
        <v>90</v>
      </c>
    </row>
    <row r="4" spans="1:16" customFormat="1" ht="15" customHeight="1" x14ac:dyDescent="0.3">
      <c r="A4" s="100"/>
      <c r="B4" s="100" t="s">
        <v>19</v>
      </c>
      <c r="C4" s="100" t="s">
        <v>20</v>
      </c>
      <c r="D4" s="100" t="s">
        <v>21</v>
      </c>
      <c r="E4" s="101">
        <v>1</v>
      </c>
      <c r="F4" s="101">
        <v>2</v>
      </c>
      <c r="G4" s="101">
        <v>3</v>
      </c>
      <c r="H4" s="101">
        <v>4</v>
      </c>
      <c r="I4" s="101">
        <v>5</v>
      </c>
      <c r="J4" s="101">
        <v>6</v>
      </c>
      <c r="K4" s="101">
        <v>7</v>
      </c>
      <c r="L4" s="101">
        <v>8</v>
      </c>
      <c r="M4" s="101">
        <v>9</v>
      </c>
      <c r="N4" s="101">
        <v>10</v>
      </c>
      <c r="O4" s="101">
        <v>11</v>
      </c>
      <c r="P4" s="101">
        <v>12</v>
      </c>
    </row>
    <row r="5" spans="1:16" customFormat="1" ht="17.25" customHeight="1" x14ac:dyDescent="0.3">
      <c r="A5" s="159" t="s">
        <v>93</v>
      </c>
      <c r="B5" s="7" t="s">
        <v>94</v>
      </c>
      <c r="C5" s="111" t="s">
        <v>95</v>
      </c>
      <c r="D5" s="111">
        <v>39</v>
      </c>
      <c r="E5" s="90">
        <v>435</v>
      </c>
      <c r="F5" s="90">
        <v>214</v>
      </c>
      <c r="G5" s="90">
        <v>357</v>
      </c>
      <c r="H5" s="90">
        <v>178</v>
      </c>
      <c r="I5" s="90">
        <v>435</v>
      </c>
      <c r="J5" s="90">
        <v>214</v>
      </c>
      <c r="K5" s="90">
        <v>357</v>
      </c>
      <c r="L5" s="90">
        <v>178</v>
      </c>
      <c r="M5" s="90"/>
      <c r="N5" s="90"/>
      <c r="O5" s="90"/>
      <c r="P5" s="90"/>
    </row>
    <row r="6" spans="1:16" customFormat="1" ht="17.25" customHeight="1" x14ac:dyDescent="0.3">
      <c r="A6" s="159" t="s">
        <v>96</v>
      </c>
      <c r="B6" s="159" t="s">
        <v>97</v>
      </c>
      <c r="C6" s="123"/>
      <c r="D6" s="123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customFormat="1" ht="17.25" customHeight="1" x14ac:dyDescent="0.3">
      <c r="A7" s="6"/>
      <c r="B7" s="6" t="s">
        <v>29</v>
      </c>
      <c r="C7" s="123" t="s">
        <v>98</v>
      </c>
      <c r="D7" s="123">
        <f>1+D5</f>
        <v>40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 customFormat="1" ht="17.25" customHeight="1" x14ac:dyDescent="0.3">
      <c r="A8" s="6"/>
      <c r="B8" s="6" t="s">
        <v>99</v>
      </c>
      <c r="C8" s="123" t="s">
        <v>98</v>
      </c>
      <c r="D8" s="123">
        <f>+D7+1</f>
        <v>41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 customFormat="1" ht="17.25" customHeight="1" x14ac:dyDescent="0.3">
      <c r="A9" s="159" t="s">
        <v>100</v>
      </c>
      <c r="B9" s="7" t="s">
        <v>101</v>
      </c>
      <c r="C9" s="111"/>
      <c r="D9" s="111"/>
      <c r="E9" s="90">
        <v>435</v>
      </c>
      <c r="F9" s="90">
        <v>214</v>
      </c>
      <c r="G9" s="90">
        <v>357</v>
      </c>
      <c r="H9" s="90">
        <v>178</v>
      </c>
      <c r="I9" s="90">
        <v>435</v>
      </c>
      <c r="J9" s="97">
        <v>214</v>
      </c>
      <c r="K9" s="97">
        <v>357</v>
      </c>
      <c r="L9" s="97">
        <v>178</v>
      </c>
      <c r="M9" s="97"/>
      <c r="N9" s="97"/>
      <c r="O9" s="97"/>
      <c r="P9" s="97"/>
    </row>
    <row r="10" spans="1:16" customFormat="1" ht="17.25" customHeight="1" x14ac:dyDescent="0.3">
      <c r="A10" s="6"/>
      <c r="B10" s="76" t="s">
        <v>102</v>
      </c>
      <c r="C10" s="111" t="s">
        <v>98</v>
      </c>
      <c r="D10" s="111">
        <f>+D8+1</f>
        <v>42</v>
      </c>
      <c r="E10" s="90">
        <v>82</v>
      </c>
      <c r="F10" s="90">
        <v>30</v>
      </c>
      <c r="G10" s="90">
        <v>59</v>
      </c>
      <c r="H10" s="90">
        <v>24</v>
      </c>
      <c r="I10" s="90">
        <v>82</v>
      </c>
      <c r="J10" s="97">
        <v>30</v>
      </c>
      <c r="K10" s="97">
        <v>59</v>
      </c>
      <c r="L10" s="97">
        <v>24</v>
      </c>
      <c r="M10" s="97"/>
      <c r="N10" s="97"/>
      <c r="O10" s="97"/>
      <c r="P10" s="97"/>
    </row>
    <row r="11" spans="1:16" customFormat="1" ht="17.25" customHeight="1" x14ac:dyDescent="0.3">
      <c r="A11" s="99"/>
      <c r="B11" s="76" t="s">
        <v>103</v>
      </c>
      <c r="C11" s="111" t="s">
        <v>98</v>
      </c>
      <c r="D11" s="111">
        <f>+D10+1</f>
        <v>43</v>
      </c>
      <c r="E11" s="90">
        <v>80</v>
      </c>
      <c r="F11" s="90">
        <v>40</v>
      </c>
      <c r="G11" s="90">
        <v>67</v>
      </c>
      <c r="H11" s="90">
        <v>34</v>
      </c>
      <c r="I11" s="90">
        <v>80</v>
      </c>
      <c r="J11" s="97">
        <v>40</v>
      </c>
      <c r="K11" s="97">
        <v>67</v>
      </c>
      <c r="L11" s="97">
        <v>34</v>
      </c>
      <c r="M11" s="97"/>
      <c r="N11" s="97"/>
      <c r="O11" s="97"/>
      <c r="P11" s="97"/>
    </row>
    <row r="12" spans="1:16" customFormat="1" ht="17.25" customHeight="1" x14ac:dyDescent="0.3">
      <c r="A12" s="99"/>
      <c r="B12" s="76" t="s">
        <v>104</v>
      </c>
      <c r="C12" s="111" t="s">
        <v>98</v>
      </c>
      <c r="D12" s="111">
        <f>+D11+1</f>
        <v>44</v>
      </c>
      <c r="E12" s="90">
        <v>96</v>
      </c>
      <c r="F12" s="90">
        <v>51</v>
      </c>
      <c r="G12" s="90">
        <v>81</v>
      </c>
      <c r="H12" s="90">
        <v>41</v>
      </c>
      <c r="I12" s="90">
        <v>96</v>
      </c>
      <c r="J12" s="97">
        <v>51</v>
      </c>
      <c r="K12" s="97">
        <v>81</v>
      </c>
      <c r="L12" s="97">
        <v>41</v>
      </c>
      <c r="M12" s="97"/>
      <c r="N12" s="97"/>
      <c r="O12" s="97"/>
      <c r="P12" s="97"/>
    </row>
    <row r="13" spans="1:16" customFormat="1" ht="17.25" customHeight="1" x14ac:dyDescent="0.3">
      <c r="A13" s="99"/>
      <c r="B13" s="76" t="s">
        <v>105</v>
      </c>
      <c r="C13" s="111" t="s">
        <v>98</v>
      </c>
      <c r="D13" s="111">
        <f>+D12+1</f>
        <v>45</v>
      </c>
      <c r="E13" s="90">
        <v>95</v>
      </c>
      <c r="F13" s="90">
        <v>47</v>
      </c>
      <c r="G13" s="90">
        <v>78</v>
      </c>
      <c r="H13" s="90">
        <v>38</v>
      </c>
      <c r="I13" s="90">
        <v>95</v>
      </c>
      <c r="J13" s="97">
        <v>47</v>
      </c>
      <c r="K13" s="97">
        <v>78</v>
      </c>
      <c r="L13" s="97">
        <v>38</v>
      </c>
      <c r="M13" s="97"/>
      <c r="N13" s="97"/>
      <c r="O13" s="97"/>
      <c r="P13" s="97"/>
    </row>
    <row r="14" spans="1:16" customFormat="1" ht="17.25" customHeight="1" x14ac:dyDescent="0.3">
      <c r="A14" s="99"/>
      <c r="B14" s="76" t="s">
        <v>106</v>
      </c>
      <c r="C14" s="111" t="s">
        <v>98</v>
      </c>
      <c r="D14" s="111">
        <f>+D13+1</f>
        <v>46</v>
      </c>
      <c r="E14" s="90">
        <v>82</v>
      </c>
      <c r="F14" s="90">
        <v>46</v>
      </c>
      <c r="G14" s="90">
        <v>72</v>
      </c>
      <c r="H14" s="90">
        <v>41</v>
      </c>
      <c r="I14" s="90">
        <v>82</v>
      </c>
      <c r="J14" s="97">
        <v>46</v>
      </c>
      <c r="K14" s="97">
        <v>72</v>
      </c>
      <c r="L14" s="97">
        <v>41</v>
      </c>
      <c r="M14" s="97"/>
      <c r="N14" s="97"/>
      <c r="O14" s="97"/>
      <c r="P14" s="97"/>
    </row>
    <row r="15" spans="1:16" customFormat="1" ht="17.25" customHeight="1" x14ac:dyDescent="0.3">
      <c r="A15" s="99" t="s">
        <v>107</v>
      </c>
      <c r="B15" s="7" t="s">
        <v>108</v>
      </c>
      <c r="C15" s="111"/>
      <c r="D15" s="111"/>
      <c r="E15" s="90">
        <v>435</v>
      </c>
      <c r="F15" s="90">
        <v>214</v>
      </c>
      <c r="G15" s="90">
        <v>357</v>
      </c>
      <c r="H15" s="90">
        <v>178</v>
      </c>
      <c r="I15" s="90">
        <v>435</v>
      </c>
      <c r="J15" s="97">
        <v>214</v>
      </c>
      <c r="K15" s="97">
        <v>357</v>
      </c>
      <c r="L15" s="97">
        <v>178</v>
      </c>
      <c r="M15" s="97"/>
      <c r="N15" s="97"/>
      <c r="O15" s="97"/>
      <c r="P15" s="97"/>
    </row>
    <row r="16" spans="1:16" customFormat="1" ht="17.25" customHeight="1" x14ac:dyDescent="0.3">
      <c r="A16" s="6"/>
      <c r="B16" s="5" t="s">
        <v>109</v>
      </c>
      <c r="C16" s="111" t="s">
        <v>98</v>
      </c>
      <c r="D16" s="111">
        <f>+D14+1</f>
        <v>47</v>
      </c>
      <c r="E16" s="90"/>
      <c r="F16" s="90"/>
      <c r="G16" s="90"/>
      <c r="H16" s="90"/>
      <c r="I16" s="90"/>
      <c r="J16" s="97"/>
      <c r="K16" s="97"/>
      <c r="L16" s="97"/>
      <c r="M16" s="97"/>
      <c r="N16" s="97"/>
      <c r="O16" s="97"/>
      <c r="P16" s="97"/>
    </row>
    <row r="17" spans="1:16" customFormat="1" ht="17.25" customHeight="1" x14ac:dyDescent="0.3">
      <c r="A17" s="4"/>
      <c r="B17" s="5" t="s">
        <v>110</v>
      </c>
      <c r="C17" s="111" t="s">
        <v>98</v>
      </c>
      <c r="D17" s="111">
        <f t="shared" ref="D17:D22" si="0">+D16+1</f>
        <v>48</v>
      </c>
      <c r="E17" s="90">
        <v>81</v>
      </c>
      <c r="F17" s="90">
        <v>29</v>
      </c>
      <c r="G17" s="90">
        <v>58</v>
      </c>
      <c r="H17" s="90">
        <v>23</v>
      </c>
      <c r="I17" s="90">
        <v>81</v>
      </c>
      <c r="J17" s="97">
        <v>29</v>
      </c>
      <c r="K17" s="97">
        <v>58</v>
      </c>
      <c r="L17" s="97">
        <v>23</v>
      </c>
      <c r="M17" s="97"/>
      <c r="N17" s="97"/>
      <c r="O17" s="97"/>
      <c r="P17" s="97"/>
    </row>
    <row r="18" spans="1:16" customFormat="1" ht="17.25" customHeight="1" x14ac:dyDescent="0.3">
      <c r="A18" s="4"/>
      <c r="B18" s="5" t="s">
        <v>111</v>
      </c>
      <c r="C18" s="111" t="s">
        <v>98</v>
      </c>
      <c r="D18" s="111">
        <f t="shared" si="0"/>
        <v>49</v>
      </c>
      <c r="E18" s="90">
        <v>77</v>
      </c>
      <c r="F18" s="90">
        <v>39</v>
      </c>
      <c r="G18" s="90">
        <v>65</v>
      </c>
      <c r="H18" s="90">
        <v>33</v>
      </c>
      <c r="I18" s="90">
        <v>77</v>
      </c>
      <c r="J18" s="97">
        <v>39</v>
      </c>
      <c r="K18" s="97">
        <v>65</v>
      </c>
      <c r="L18" s="97">
        <v>33</v>
      </c>
      <c r="M18" s="97"/>
      <c r="N18" s="97"/>
      <c r="O18" s="97"/>
      <c r="P18" s="97"/>
    </row>
    <row r="19" spans="1:16" customFormat="1" ht="17.25" customHeight="1" x14ac:dyDescent="0.3">
      <c r="A19" s="4"/>
      <c r="B19" s="5" t="s">
        <v>112</v>
      </c>
      <c r="C19" s="111" t="s">
        <v>98</v>
      </c>
      <c r="D19" s="111">
        <f t="shared" si="0"/>
        <v>50</v>
      </c>
      <c r="E19" s="90">
        <v>94</v>
      </c>
      <c r="F19" s="90">
        <v>49</v>
      </c>
      <c r="G19" s="90">
        <v>78</v>
      </c>
      <c r="H19" s="90">
        <v>39</v>
      </c>
      <c r="I19" s="90">
        <v>94</v>
      </c>
      <c r="J19" s="97">
        <v>49</v>
      </c>
      <c r="K19" s="97">
        <v>78</v>
      </c>
      <c r="L19" s="97">
        <v>39</v>
      </c>
      <c r="M19" s="97"/>
      <c r="N19" s="97"/>
      <c r="O19" s="97"/>
      <c r="P19" s="97"/>
    </row>
    <row r="20" spans="1:16" customFormat="1" ht="17.25" customHeight="1" x14ac:dyDescent="0.3">
      <c r="A20" s="4"/>
      <c r="B20" s="5" t="s">
        <v>113</v>
      </c>
      <c r="C20" s="111" t="s">
        <v>98</v>
      </c>
      <c r="D20" s="111">
        <f t="shared" si="0"/>
        <v>51</v>
      </c>
      <c r="E20" s="90">
        <v>95</v>
      </c>
      <c r="F20" s="90">
        <v>48</v>
      </c>
      <c r="G20" s="90">
        <v>78</v>
      </c>
      <c r="H20" s="90">
        <v>39</v>
      </c>
      <c r="I20" s="90">
        <v>95</v>
      </c>
      <c r="J20" s="97">
        <v>48</v>
      </c>
      <c r="K20" s="97">
        <v>78</v>
      </c>
      <c r="L20" s="97">
        <v>39</v>
      </c>
      <c r="M20" s="97"/>
      <c r="N20" s="97"/>
      <c r="O20" s="97"/>
      <c r="P20" s="97"/>
    </row>
    <row r="21" spans="1:16" customFormat="1" ht="17.25" customHeight="1" x14ac:dyDescent="0.3">
      <c r="A21" s="4"/>
      <c r="B21" s="5" t="s">
        <v>114</v>
      </c>
      <c r="C21" s="111" t="s">
        <v>98</v>
      </c>
      <c r="D21" s="111">
        <f t="shared" si="0"/>
        <v>52</v>
      </c>
      <c r="E21" s="90">
        <v>83</v>
      </c>
      <c r="F21" s="90">
        <v>46</v>
      </c>
      <c r="G21" s="90">
        <v>73</v>
      </c>
      <c r="H21" s="90">
        <v>41</v>
      </c>
      <c r="I21" s="90">
        <v>83</v>
      </c>
      <c r="J21" s="97">
        <v>46</v>
      </c>
      <c r="K21" s="97">
        <v>73</v>
      </c>
      <c r="L21" s="97">
        <v>41</v>
      </c>
      <c r="M21" s="97"/>
      <c r="N21" s="97"/>
      <c r="O21" s="97"/>
      <c r="P21" s="97"/>
    </row>
    <row r="22" spans="1:16" customFormat="1" ht="17.25" customHeight="1" x14ac:dyDescent="0.3">
      <c r="A22" s="4"/>
      <c r="B22" s="5" t="s">
        <v>115</v>
      </c>
      <c r="C22" s="111" t="s">
        <v>98</v>
      </c>
      <c r="D22" s="111">
        <f t="shared" si="0"/>
        <v>53</v>
      </c>
      <c r="E22" s="90">
        <v>5</v>
      </c>
      <c r="F22" s="90">
        <v>3</v>
      </c>
      <c r="G22" s="90">
        <v>5</v>
      </c>
      <c r="H22" s="90">
        <v>3</v>
      </c>
      <c r="I22" s="90">
        <v>5</v>
      </c>
      <c r="J22" s="97">
        <v>3</v>
      </c>
      <c r="K22" s="97">
        <v>5</v>
      </c>
      <c r="L22" s="97">
        <v>3</v>
      </c>
      <c r="M22" s="97"/>
      <c r="N22" s="97"/>
      <c r="O22" s="97"/>
      <c r="P22" s="97"/>
    </row>
    <row r="23" spans="1:16" s="115" customFormat="1" ht="17.25" customHeight="1" x14ac:dyDescent="0.25">
      <c r="A23" s="99"/>
      <c r="B23" s="7" t="s">
        <v>116</v>
      </c>
      <c r="C23" s="111"/>
      <c r="D23" s="111"/>
      <c r="E23" s="90">
        <v>418</v>
      </c>
      <c r="F23" s="90">
        <v>204</v>
      </c>
      <c r="G23" s="90">
        <v>341</v>
      </c>
      <c r="H23" s="90">
        <v>168</v>
      </c>
      <c r="I23" s="90">
        <v>418</v>
      </c>
      <c r="J23" s="97">
        <v>204</v>
      </c>
      <c r="K23" s="97">
        <v>341</v>
      </c>
      <c r="L23" s="97">
        <v>168</v>
      </c>
      <c r="M23" s="97"/>
      <c r="N23" s="97"/>
      <c r="O23" s="97"/>
      <c r="P23" s="97"/>
    </row>
    <row r="24" spans="1:16" s="116" customFormat="1" ht="17.25" customHeight="1" x14ac:dyDescent="0.25">
      <c r="A24" s="6"/>
      <c r="B24" s="76" t="s">
        <v>117</v>
      </c>
      <c r="C24" s="111" t="s">
        <v>98</v>
      </c>
      <c r="D24" s="111">
        <f>+D22+1</f>
        <v>54</v>
      </c>
      <c r="E24" s="90">
        <v>81</v>
      </c>
      <c r="F24" s="90">
        <v>29</v>
      </c>
      <c r="G24" s="90">
        <v>58</v>
      </c>
      <c r="H24" s="90">
        <v>23</v>
      </c>
      <c r="I24" s="90">
        <v>81</v>
      </c>
      <c r="J24" s="97">
        <v>29</v>
      </c>
      <c r="K24" s="97">
        <v>58</v>
      </c>
      <c r="L24" s="97">
        <v>23</v>
      </c>
      <c r="M24" s="97"/>
      <c r="N24" s="97"/>
      <c r="O24" s="97"/>
      <c r="P24" s="97"/>
    </row>
    <row r="25" spans="1:16" s="116" customFormat="1" ht="17.25" customHeight="1" x14ac:dyDescent="0.25">
      <c r="A25" s="4"/>
      <c r="B25" s="76" t="s">
        <v>118</v>
      </c>
      <c r="C25" s="111" t="s">
        <v>98</v>
      </c>
      <c r="D25" s="111">
        <f>+D24+1</f>
        <v>55</v>
      </c>
      <c r="E25" s="90">
        <v>77</v>
      </c>
      <c r="F25" s="90">
        <v>39</v>
      </c>
      <c r="G25" s="90">
        <v>65</v>
      </c>
      <c r="H25" s="90">
        <v>33</v>
      </c>
      <c r="I25" s="90">
        <v>77</v>
      </c>
      <c r="J25" s="97">
        <v>39</v>
      </c>
      <c r="K25" s="97">
        <v>65</v>
      </c>
      <c r="L25" s="97">
        <v>33</v>
      </c>
      <c r="M25" s="97"/>
      <c r="N25" s="97"/>
      <c r="O25" s="97"/>
      <c r="P25" s="97"/>
    </row>
    <row r="26" spans="1:16" s="116" customFormat="1" ht="17.25" customHeight="1" x14ac:dyDescent="0.25">
      <c r="A26" s="4"/>
      <c r="B26" s="76" t="s">
        <v>119</v>
      </c>
      <c r="C26" s="111" t="s">
        <v>98</v>
      </c>
      <c r="D26" s="111">
        <f>+D25+1</f>
        <v>56</v>
      </c>
      <c r="E26" s="90">
        <v>90</v>
      </c>
      <c r="F26" s="90">
        <v>47</v>
      </c>
      <c r="G26" s="90">
        <v>75</v>
      </c>
      <c r="H26" s="90">
        <v>37</v>
      </c>
      <c r="I26" s="90">
        <v>90</v>
      </c>
      <c r="J26" s="97">
        <v>47</v>
      </c>
      <c r="K26" s="97">
        <v>75</v>
      </c>
      <c r="L26" s="97">
        <v>37</v>
      </c>
      <c r="M26" s="97"/>
      <c r="N26" s="97"/>
      <c r="O26" s="97"/>
      <c r="P26" s="97"/>
    </row>
    <row r="27" spans="1:16" s="116" customFormat="1" ht="17.25" customHeight="1" x14ac:dyDescent="0.25">
      <c r="A27" s="4"/>
      <c r="B27" s="76" t="s">
        <v>120</v>
      </c>
      <c r="C27" s="111" t="s">
        <v>98</v>
      </c>
      <c r="D27" s="111">
        <f>+D26+1</f>
        <v>57</v>
      </c>
      <c r="E27" s="90">
        <v>91</v>
      </c>
      <c r="F27" s="90">
        <v>45</v>
      </c>
      <c r="G27" s="90">
        <v>74</v>
      </c>
      <c r="H27" s="90">
        <v>36</v>
      </c>
      <c r="I27" s="90">
        <v>91</v>
      </c>
      <c r="J27" s="97">
        <v>45</v>
      </c>
      <c r="K27" s="97">
        <v>74</v>
      </c>
      <c r="L27" s="97">
        <v>36</v>
      </c>
      <c r="M27" s="97"/>
      <c r="N27" s="97"/>
      <c r="O27" s="97"/>
      <c r="P27" s="97"/>
    </row>
    <row r="28" spans="1:16" s="116" customFormat="1" ht="17.25" customHeight="1" x14ac:dyDescent="0.25">
      <c r="A28" s="4"/>
      <c r="B28" s="76" t="s">
        <v>121</v>
      </c>
      <c r="C28" s="111" t="s">
        <v>98</v>
      </c>
      <c r="D28" s="111">
        <f>+D27+1</f>
        <v>58</v>
      </c>
      <c r="E28" s="90">
        <v>79</v>
      </c>
      <c r="F28" s="90">
        <v>44</v>
      </c>
      <c r="G28" s="90">
        <v>69</v>
      </c>
      <c r="H28" s="90">
        <v>39</v>
      </c>
      <c r="I28" s="90">
        <v>79</v>
      </c>
      <c r="J28" s="97">
        <v>44</v>
      </c>
      <c r="K28" s="97">
        <v>69</v>
      </c>
      <c r="L28" s="97">
        <v>39</v>
      </c>
      <c r="M28" s="97"/>
      <c r="N28" s="97"/>
      <c r="O28" s="97"/>
      <c r="P28" s="97"/>
    </row>
    <row r="29" spans="1:16" s="116" customFormat="1" ht="18.75" customHeight="1" x14ac:dyDescent="0.25">
      <c r="A29" s="99" t="s">
        <v>122</v>
      </c>
      <c r="B29" s="7" t="s">
        <v>123</v>
      </c>
      <c r="C29" s="111"/>
      <c r="D29" s="111"/>
      <c r="E29" s="90">
        <v>435</v>
      </c>
      <c r="F29" s="90">
        <v>214</v>
      </c>
      <c r="G29" s="90">
        <v>357</v>
      </c>
      <c r="H29" s="90">
        <v>178</v>
      </c>
      <c r="I29" s="90">
        <v>435</v>
      </c>
      <c r="J29" s="97">
        <v>214</v>
      </c>
      <c r="K29" s="97">
        <v>357</v>
      </c>
      <c r="L29" s="97">
        <v>178</v>
      </c>
      <c r="M29" s="97"/>
      <c r="N29" s="97"/>
      <c r="O29" s="97"/>
      <c r="P29" s="97"/>
    </row>
    <row r="30" spans="1:16" customFormat="1" ht="17.25" customHeight="1" x14ac:dyDescent="0.3">
      <c r="A30" s="4"/>
      <c r="B30" s="5" t="s">
        <v>124</v>
      </c>
      <c r="C30" s="111" t="s">
        <v>98</v>
      </c>
      <c r="D30" s="111">
        <f>+D28+1</f>
        <v>59</v>
      </c>
      <c r="E30" s="90">
        <v>81</v>
      </c>
      <c r="F30" s="90">
        <v>29</v>
      </c>
      <c r="G30" s="90">
        <v>58</v>
      </c>
      <c r="H30" s="90">
        <v>23</v>
      </c>
      <c r="I30" s="90">
        <v>81</v>
      </c>
      <c r="J30" s="97">
        <v>29</v>
      </c>
      <c r="K30" s="97">
        <v>58</v>
      </c>
      <c r="L30" s="97">
        <v>23</v>
      </c>
      <c r="M30" s="97"/>
      <c r="N30" s="97"/>
      <c r="O30" s="97"/>
      <c r="P30" s="97"/>
    </row>
    <row r="31" spans="1:16" customFormat="1" ht="17.25" customHeight="1" x14ac:dyDescent="0.3">
      <c r="A31" s="4"/>
      <c r="B31" s="5" t="s">
        <v>125</v>
      </c>
      <c r="C31" s="111" t="s">
        <v>98</v>
      </c>
      <c r="D31" s="111">
        <f t="shared" ref="D31:D40" si="1">+D30+1</f>
        <v>60</v>
      </c>
      <c r="E31" s="90">
        <v>81</v>
      </c>
      <c r="F31" s="90">
        <v>29</v>
      </c>
      <c r="G31" s="90">
        <v>58</v>
      </c>
      <c r="H31" s="90">
        <v>23</v>
      </c>
      <c r="I31" s="90">
        <v>81</v>
      </c>
      <c r="J31" s="97">
        <v>29</v>
      </c>
      <c r="K31" s="97">
        <v>58</v>
      </c>
      <c r="L31" s="97">
        <v>23</v>
      </c>
      <c r="M31" s="97"/>
      <c r="N31" s="97"/>
      <c r="O31" s="97"/>
      <c r="P31" s="97"/>
    </row>
    <row r="32" spans="1:16" customFormat="1" ht="33.6" customHeight="1" x14ac:dyDescent="0.3">
      <c r="A32" s="4"/>
      <c r="B32" s="5" t="s">
        <v>126</v>
      </c>
      <c r="C32" s="111" t="s">
        <v>98</v>
      </c>
      <c r="D32" s="111">
        <f t="shared" si="1"/>
        <v>61</v>
      </c>
      <c r="E32" s="90">
        <v>6</v>
      </c>
      <c r="F32" s="90">
        <v>3</v>
      </c>
      <c r="G32" s="90">
        <v>5</v>
      </c>
      <c r="H32" s="90">
        <v>3</v>
      </c>
      <c r="I32" s="90">
        <v>6</v>
      </c>
      <c r="J32" s="97">
        <v>3</v>
      </c>
      <c r="K32" s="97">
        <v>5</v>
      </c>
      <c r="L32" s="97">
        <v>3</v>
      </c>
      <c r="M32" s="97"/>
      <c r="N32" s="97"/>
      <c r="O32" s="97"/>
      <c r="P32" s="97"/>
    </row>
    <row r="33" spans="1:16" customFormat="1" ht="18" customHeight="1" x14ac:dyDescent="0.3">
      <c r="A33" s="4"/>
      <c r="B33" s="5" t="s">
        <v>127</v>
      </c>
      <c r="C33" s="111" t="s">
        <v>98</v>
      </c>
      <c r="D33" s="111">
        <f t="shared" si="1"/>
        <v>62</v>
      </c>
      <c r="E33" s="90">
        <v>1</v>
      </c>
      <c r="F33" s="90">
        <v>1</v>
      </c>
      <c r="G33" s="90">
        <v>1</v>
      </c>
      <c r="H33" s="90">
        <v>1</v>
      </c>
      <c r="I33" s="90">
        <v>1</v>
      </c>
      <c r="J33" s="97">
        <v>1</v>
      </c>
      <c r="K33" s="97">
        <v>1</v>
      </c>
      <c r="L33" s="97">
        <v>1</v>
      </c>
      <c r="M33" s="97"/>
      <c r="N33" s="97"/>
      <c r="O33" s="97"/>
      <c r="P33" s="97"/>
    </row>
    <row r="34" spans="1:16" customFormat="1" ht="18" customHeight="1" x14ac:dyDescent="0.3">
      <c r="A34" s="4"/>
      <c r="B34" s="5" t="s">
        <v>128</v>
      </c>
      <c r="C34" s="111" t="s">
        <v>98</v>
      </c>
      <c r="D34" s="111">
        <f t="shared" si="1"/>
        <v>63</v>
      </c>
      <c r="E34" s="90">
        <v>1</v>
      </c>
      <c r="F34" s="90"/>
      <c r="G34" s="90"/>
      <c r="H34" s="90"/>
      <c r="I34" s="90">
        <v>1</v>
      </c>
      <c r="J34" s="97"/>
      <c r="K34" s="97"/>
      <c r="L34" s="97"/>
      <c r="M34" s="97"/>
      <c r="N34" s="97"/>
      <c r="O34" s="97"/>
      <c r="P34" s="97"/>
    </row>
    <row r="35" spans="1:16" customFormat="1" ht="18" customHeight="1" x14ac:dyDescent="0.3">
      <c r="A35" s="4"/>
      <c r="B35" s="5" t="s">
        <v>129</v>
      </c>
      <c r="C35" s="111" t="s">
        <v>98</v>
      </c>
      <c r="D35" s="111">
        <f t="shared" si="1"/>
        <v>64</v>
      </c>
      <c r="E35" s="90">
        <v>4</v>
      </c>
      <c r="F35" s="90">
        <v>2</v>
      </c>
      <c r="G35" s="90">
        <v>4</v>
      </c>
      <c r="H35" s="90">
        <v>2</v>
      </c>
      <c r="I35" s="90">
        <v>4</v>
      </c>
      <c r="J35" s="97">
        <v>2</v>
      </c>
      <c r="K35" s="97">
        <v>4</v>
      </c>
      <c r="L35" s="97">
        <v>2</v>
      </c>
      <c r="M35" s="97"/>
      <c r="N35" s="97"/>
      <c r="O35" s="97"/>
      <c r="P35" s="97"/>
    </row>
    <row r="36" spans="1:16" customFormat="1" ht="18" customHeight="1" x14ac:dyDescent="0.3">
      <c r="A36" s="4"/>
      <c r="B36" s="5" t="s">
        <v>130</v>
      </c>
      <c r="C36" s="111" t="s">
        <v>98</v>
      </c>
      <c r="D36" s="111">
        <f t="shared" si="1"/>
        <v>65</v>
      </c>
      <c r="E36" s="90"/>
      <c r="F36" s="90"/>
      <c r="G36" s="90"/>
      <c r="H36" s="90"/>
      <c r="I36" s="90"/>
      <c r="J36" s="97"/>
      <c r="K36" s="97"/>
      <c r="L36" s="97"/>
      <c r="M36" s="97"/>
      <c r="N36" s="97"/>
      <c r="O36" s="97"/>
      <c r="P36" s="97"/>
    </row>
    <row r="37" spans="1:16" customFormat="1" ht="18" customHeight="1" x14ac:dyDescent="0.3">
      <c r="A37" s="4"/>
      <c r="B37" s="5" t="s">
        <v>131</v>
      </c>
      <c r="C37" s="111" t="s">
        <v>98</v>
      </c>
      <c r="D37" s="111">
        <f t="shared" si="1"/>
        <v>66</v>
      </c>
      <c r="E37" s="90"/>
      <c r="F37" s="90"/>
      <c r="G37" s="90"/>
      <c r="H37" s="90"/>
      <c r="I37" s="90"/>
      <c r="J37" s="97"/>
      <c r="K37" s="97"/>
      <c r="L37" s="97"/>
      <c r="M37" s="97"/>
      <c r="N37" s="97"/>
      <c r="O37" s="97"/>
      <c r="P37" s="97"/>
    </row>
    <row r="38" spans="1:16" s="117" customFormat="1" ht="18.75" customHeight="1" x14ac:dyDescent="0.25">
      <c r="A38" s="99"/>
      <c r="B38" s="76" t="s">
        <v>132</v>
      </c>
      <c r="C38" s="111" t="s">
        <v>98</v>
      </c>
      <c r="D38" s="111">
        <f t="shared" si="1"/>
        <v>67</v>
      </c>
      <c r="E38" s="90">
        <v>435</v>
      </c>
      <c r="F38" s="90">
        <v>214</v>
      </c>
      <c r="G38" s="90">
        <v>357</v>
      </c>
      <c r="H38" s="90">
        <v>178</v>
      </c>
      <c r="I38" s="90">
        <v>435</v>
      </c>
      <c r="J38" s="97">
        <v>214</v>
      </c>
      <c r="K38" s="97">
        <v>357</v>
      </c>
      <c r="L38" s="97">
        <v>178</v>
      </c>
      <c r="M38" s="97"/>
      <c r="N38" s="97"/>
      <c r="O38" s="97"/>
      <c r="P38" s="97"/>
    </row>
    <row r="39" spans="1:16" customFormat="1" ht="18.75" customHeight="1" x14ac:dyDescent="0.3">
      <c r="A39" s="99"/>
      <c r="B39" s="76" t="s">
        <v>133</v>
      </c>
      <c r="C39" s="111" t="s">
        <v>98</v>
      </c>
      <c r="D39" s="111">
        <f t="shared" si="1"/>
        <v>68</v>
      </c>
      <c r="E39" s="90"/>
      <c r="F39" s="90"/>
      <c r="G39" s="90"/>
      <c r="H39" s="90"/>
      <c r="I39" s="90"/>
      <c r="J39" s="97"/>
      <c r="K39" s="97"/>
      <c r="L39" s="97"/>
      <c r="M39" s="97"/>
      <c r="N39" s="97"/>
      <c r="O39" s="97"/>
      <c r="P39" s="97"/>
    </row>
    <row r="40" spans="1:16" customFormat="1" ht="18" customHeight="1" x14ac:dyDescent="0.3">
      <c r="A40" s="4"/>
      <c r="B40" s="5" t="s">
        <v>134</v>
      </c>
      <c r="C40" s="111" t="s">
        <v>98</v>
      </c>
      <c r="D40" s="111">
        <f t="shared" si="1"/>
        <v>69</v>
      </c>
      <c r="E40" s="90"/>
      <c r="F40" s="90"/>
      <c r="G40" s="90"/>
      <c r="H40" s="90"/>
      <c r="I40" s="90"/>
      <c r="J40" s="97"/>
      <c r="K40" s="97"/>
      <c r="L40" s="97"/>
      <c r="M40" s="97"/>
      <c r="N40" s="97"/>
      <c r="O40" s="97"/>
      <c r="P40" s="97"/>
    </row>
    <row r="41" spans="1:16" customFormat="1" ht="16.5" customHeight="1" x14ac:dyDescent="0.3">
      <c r="A41" s="4"/>
      <c r="B41" s="6" t="s">
        <v>135</v>
      </c>
      <c r="C41" s="111"/>
      <c r="D41" s="111"/>
      <c r="E41" s="90"/>
      <c r="F41" s="90"/>
      <c r="G41" s="90"/>
      <c r="H41" s="90"/>
      <c r="I41" s="90"/>
      <c r="J41" s="97"/>
      <c r="K41" s="97"/>
      <c r="L41" s="97"/>
      <c r="M41" s="97"/>
      <c r="N41" s="97"/>
      <c r="O41" s="97"/>
      <c r="P41" s="97"/>
    </row>
    <row r="42" spans="1:16" customFormat="1" ht="16.5" customHeight="1" x14ac:dyDescent="0.3">
      <c r="A42" s="4"/>
      <c r="B42" s="6" t="s">
        <v>136</v>
      </c>
      <c r="C42" s="111" t="s">
        <v>98</v>
      </c>
      <c r="D42" s="111">
        <f>+D40+1</f>
        <v>70</v>
      </c>
      <c r="E42" s="90"/>
      <c r="F42" s="90"/>
      <c r="G42" s="90"/>
      <c r="H42" s="90"/>
      <c r="I42" s="90"/>
      <c r="J42" s="97"/>
      <c r="K42" s="97"/>
      <c r="L42" s="97"/>
      <c r="M42" s="97"/>
      <c r="N42" s="97"/>
      <c r="O42" s="97"/>
      <c r="P42" s="97"/>
    </row>
    <row r="43" spans="1:16" customFormat="1" ht="16.5" customHeight="1" x14ac:dyDescent="0.3">
      <c r="A43" s="4"/>
      <c r="B43" s="6" t="s">
        <v>137</v>
      </c>
      <c r="C43" s="111" t="s">
        <v>98</v>
      </c>
      <c r="D43" s="111">
        <f>+D42+1</f>
        <v>71</v>
      </c>
      <c r="E43" s="90"/>
      <c r="F43" s="90"/>
      <c r="G43" s="90"/>
      <c r="H43" s="90"/>
      <c r="I43" s="90"/>
      <c r="J43" s="97"/>
      <c r="K43" s="97"/>
      <c r="L43" s="97"/>
      <c r="M43" s="97"/>
      <c r="N43" s="97"/>
      <c r="O43" s="97"/>
      <c r="P43" s="97"/>
    </row>
    <row r="44" spans="1:16" customFormat="1" ht="16.5" customHeight="1" x14ac:dyDescent="0.3">
      <c r="A44" s="4"/>
      <c r="B44" s="6" t="s">
        <v>138</v>
      </c>
      <c r="C44" s="111" t="s">
        <v>98</v>
      </c>
      <c r="D44" s="111">
        <f>+D43+1</f>
        <v>72</v>
      </c>
      <c r="E44" s="90"/>
      <c r="F44" s="90"/>
      <c r="G44" s="90"/>
      <c r="H44" s="90"/>
      <c r="I44" s="90"/>
      <c r="J44" s="97"/>
      <c r="K44" s="97"/>
      <c r="L44" s="97"/>
      <c r="M44" s="97"/>
      <c r="N44" s="97"/>
      <c r="O44" s="97"/>
      <c r="P44" s="97"/>
    </row>
    <row r="45" spans="1:16" customFormat="1" ht="16.5" customHeight="1" x14ac:dyDescent="0.3">
      <c r="A45" s="4"/>
      <c r="B45" s="6" t="s">
        <v>139</v>
      </c>
      <c r="C45" s="111" t="s">
        <v>98</v>
      </c>
      <c r="D45" s="111">
        <f>+D44+1</f>
        <v>73</v>
      </c>
      <c r="E45" s="90"/>
      <c r="F45" s="90"/>
      <c r="G45" s="90"/>
      <c r="H45" s="90"/>
      <c r="I45" s="90"/>
      <c r="J45" s="97"/>
      <c r="K45" s="97"/>
      <c r="L45" s="97"/>
      <c r="M45" s="97"/>
      <c r="N45" s="97"/>
      <c r="O45" s="97"/>
      <c r="P45" s="97"/>
    </row>
    <row r="46" spans="1:16" customFormat="1" ht="16.5" customHeight="1" x14ac:dyDescent="0.3">
      <c r="A46" s="4"/>
      <c r="B46" s="6" t="s">
        <v>140</v>
      </c>
      <c r="C46" s="111" t="s">
        <v>98</v>
      </c>
      <c r="D46" s="111">
        <f>+D45+1</f>
        <v>74</v>
      </c>
      <c r="E46" s="90"/>
      <c r="F46" s="90"/>
      <c r="G46" s="90"/>
      <c r="H46" s="90"/>
      <c r="I46" s="90"/>
      <c r="J46" s="97"/>
      <c r="K46" s="97"/>
      <c r="L46" s="97"/>
      <c r="M46" s="97"/>
      <c r="N46" s="97"/>
      <c r="O46" s="97"/>
      <c r="P46" s="97"/>
    </row>
    <row r="47" spans="1:16" customFormat="1" ht="16.5" customHeight="1" x14ac:dyDescent="0.3">
      <c r="A47" s="4"/>
      <c r="B47" s="5" t="s">
        <v>141</v>
      </c>
      <c r="C47" s="111" t="s">
        <v>98</v>
      </c>
      <c r="D47" s="111">
        <f>+D46+1</f>
        <v>75</v>
      </c>
      <c r="E47" s="90"/>
      <c r="F47" s="90"/>
      <c r="G47" s="90"/>
      <c r="H47" s="90"/>
      <c r="I47" s="90"/>
      <c r="J47" s="97"/>
      <c r="K47" s="97"/>
      <c r="L47" s="97"/>
      <c r="M47" s="97"/>
      <c r="N47" s="97"/>
      <c r="O47" s="97"/>
      <c r="P47" s="97"/>
    </row>
    <row r="48" spans="1:16" customFormat="1" ht="16.5" customHeight="1" x14ac:dyDescent="0.3">
      <c r="A48" s="4"/>
      <c r="B48" s="6" t="s">
        <v>142</v>
      </c>
      <c r="C48" s="111"/>
      <c r="D48" s="111"/>
      <c r="E48" s="90"/>
      <c r="F48" s="90"/>
      <c r="G48" s="90"/>
      <c r="H48" s="90"/>
      <c r="I48" s="90"/>
      <c r="J48" s="97"/>
      <c r="K48" s="97"/>
      <c r="L48" s="97"/>
      <c r="M48" s="97"/>
      <c r="N48" s="97"/>
      <c r="O48" s="97"/>
      <c r="P48" s="97"/>
    </row>
    <row r="49" spans="1:19" customFormat="1" ht="16.5" customHeight="1" x14ac:dyDescent="0.3">
      <c r="A49" s="4"/>
      <c r="B49" s="6" t="s">
        <v>136</v>
      </c>
      <c r="C49" s="111" t="s">
        <v>98</v>
      </c>
      <c r="D49" s="111">
        <f>+D47+1</f>
        <v>76</v>
      </c>
      <c r="E49" s="90"/>
      <c r="F49" s="90"/>
      <c r="G49" s="90"/>
      <c r="H49" s="90"/>
      <c r="I49" s="90"/>
      <c r="J49" s="97"/>
      <c r="K49" s="97"/>
      <c r="L49" s="97"/>
      <c r="M49" s="97"/>
      <c r="N49" s="97"/>
      <c r="O49" s="97"/>
      <c r="P49" s="97"/>
    </row>
    <row r="50" spans="1:19" customFormat="1" ht="16.5" customHeight="1" x14ac:dyDescent="0.3">
      <c r="A50" s="4"/>
      <c r="B50" s="6" t="s">
        <v>137</v>
      </c>
      <c r="C50" s="111" t="s">
        <v>98</v>
      </c>
      <c r="D50" s="111">
        <f t="shared" ref="D50:D58" si="2">+D49+1</f>
        <v>77</v>
      </c>
      <c r="E50" s="90"/>
      <c r="F50" s="90"/>
      <c r="G50" s="90"/>
      <c r="H50" s="90"/>
      <c r="I50" s="90"/>
      <c r="J50" s="97"/>
      <c r="K50" s="97"/>
      <c r="L50" s="97"/>
      <c r="M50" s="97"/>
      <c r="N50" s="97"/>
      <c r="O50" s="97"/>
      <c r="P50" s="97"/>
    </row>
    <row r="51" spans="1:19" customFormat="1" ht="16.5" customHeight="1" x14ac:dyDescent="0.3">
      <c r="A51" s="4"/>
      <c r="B51" s="6" t="s">
        <v>138</v>
      </c>
      <c r="C51" s="111" t="s">
        <v>98</v>
      </c>
      <c r="D51" s="111">
        <f t="shared" si="2"/>
        <v>78</v>
      </c>
      <c r="E51" s="90"/>
      <c r="F51" s="90"/>
      <c r="G51" s="90"/>
      <c r="H51" s="90"/>
      <c r="I51" s="90"/>
      <c r="J51" s="97"/>
      <c r="K51" s="97"/>
      <c r="L51" s="97"/>
      <c r="M51" s="97"/>
      <c r="N51" s="97"/>
      <c r="O51" s="97"/>
      <c r="P51" s="97"/>
    </row>
    <row r="52" spans="1:19" customFormat="1" ht="16.5" customHeight="1" x14ac:dyDescent="0.3">
      <c r="A52" s="4"/>
      <c r="B52" s="6" t="s">
        <v>139</v>
      </c>
      <c r="C52" s="111" t="s">
        <v>98</v>
      </c>
      <c r="D52" s="111">
        <f t="shared" si="2"/>
        <v>79</v>
      </c>
      <c r="E52" s="90"/>
      <c r="F52" s="90"/>
      <c r="G52" s="90"/>
      <c r="H52" s="90"/>
      <c r="I52" s="90"/>
      <c r="J52" s="97"/>
      <c r="K52" s="97"/>
      <c r="L52" s="97"/>
      <c r="M52" s="97"/>
      <c r="N52" s="97"/>
      <c r="O52" s="97"/>
      <c r="P52" s="97"/>
    </row>
    <row r="53" spans="1:19" customFormat="1" ht="16.5" customHeight="1" x14ac:dyDescent="0.3">
      <c r="A53" s="4"/>
      <c r="B53" s="6" t="s">
        <v>140</v>
      </c>
      <c r="C53" s="111" t="s">
        <v>98</v>
      </c>
      <c r="D53" s="111">
        <f t="shared" si="2"/>
        <v>80</v>
      </c>
      <c r="E53" s="90"/>
      <c r="F53" s="90"/>
      <c r="G53" s="90"/>
      <c r="H53" s="90"/>
      <c r="I53" s="90"/>
      <c r="J53" s="97"/>
      <c r="K53" s="97"/>
      <c r="L53" s="97"/>
      <c r="M53" s="97"/>
      <c r="N53" s="97"/>
      <c r="O53" s="97"/>
      <c r="P53" s="97"/>
    </row>
    <row r="54" spans="1:19" customFormat="1" ht="16.5" customHeight="1" x14ac:dyDescent="0.3">
      <c r="A54" s="4"/>
      <c r="B54" s="4" t="s">
        <v>143</v>
      </c>
      <c r="C54" s="111" t="s">
        <v>98</v>
      </c>
      <c r="D54" s="111">
        <f t="shared" si="2"/>
        <v>81</v>
      </c>
      <c r="E54" s="90">
        <v>273</v>
      </c>
      <c r="F54" s="90">
        <v>144</v>
      </c>
      <c r="G54" s="90">
        <v>231</v>
      </c>
      <c r="H54" s="90">
        <v>120</v>
      </c>
      <c r="I54" s="90">
        <v>273</v>
      </c>
      <c r="J54" s="97">
        <v>144</v>
      </c>
      <c r="K54" s="97">
        <v>231</v>
      </c>
      <c r="L54" s="97">
        <v>120</v>
      </c>
      <c r="M54" s="97"/>
      <c r="N54" s="97"/>
      <c r="O54" s="97"/>
      <c r="P54" s="97"/>
      <c r="Q54" s="75"/>
      <c r="R54" s="75"/>
    </row>
    <row r="55" spans="1:19" customFormat="1" ht="30" customHeight="1" x14ac:dyDescent="0.3">
      <c r="A55" s="99" t="s">
        <v>144</v>
      </c>
      <c r="B55" s="7" t="s">
        <v>145</v>
      </c>
      <c r="C55" s="111" t="s">
        <v>98</v>
      </c>
      <c r="D55" s="111">
        <f t="shared" si="2"/>
        <v>82</v>
      </c>
      <c r="E55" s="90">
        <v>189</v>
      </c>
      <c r="F55" s="90">
        <v>95</v>
      </c>
      <c r="G55" s="90">
        <v>177</v>
      </c>
      <c r="H55" s="90">
        <v>88</v>
      </c>
      <c r="I55" s="90">
        <v>189</v>
      </c>
      <c r="J55" s="90">
        <v>95</v>
      </c>
      <c r="K55" s="90">
        <v>177</v>
      </c>
      <c r="L55" s="90">
        <v>88</v>
      </c>
      <c r="M55" s="90"/>
      <c r="N55" s="90"/>
      <c r="O55" s="90"/>
      <c r="P55" s="90"/>
      <c r="R55" s="75"/>
      <c r="S55" s="75"/>
    </row>
    <row r="56" spans="1:19" customFormat="1" ht="21" customHeight="1" x14ac:dyDescent="0.3">
      <c r="A56" s="4"/>
      <c r="B56" s="76" t="s">
        <v>146</v>
      </c>
      <c r="C56" s="111" t="s">
        <v>98</v>
      </c>
      <c r="D56" s="111">
        <f t="shared" si="2"/>
        <v>83</v>
      </c>
      <c r="E56" s="90">
        <v>171</v>
      </c>
      <c r="F56" s="90">
        <v>84</v>
      </c>
      <c r="G56" s="90">
        <v>161</v>
      </c>
      <c r="H56" s="90">
        <v>78</v>
      </c>
      <c r="I56" s="90">
        <v>171</v>
      </c>
      <c r="J56" s="90">
        <v>84</v>
      </c>
      <c r="K56" s="90">
        <v>161</v>
      </c>
      <c r="L56" s="90">
        <v>78</v>
      </c>
      <c r="M56" s="90"/>
      <c r="N56" s="90"/>
      <c r="O56" s="90"/>
      <c r="P56" s="90"/>
    </row>
    <row r="57" spans="1:19" customFormat="1" ht="29.25" customHeight="1" x14ac:dyDescent="0.3">
      <c r="A57" s="4"/>
      <c r="B57" s="3" t="s">
        <v>147</v>
      </c>
      <c r="C57" s="111" t="s">
        <v>98</v>
      </c>
      <c r="D57" s="111">
        <f t="shared" si="2"/>
        <v>84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</row>
    <row r="58" spans="1:19" customFormat="1" ht="21" customHeight="1" x14ac:dyDescent="0.3">
      <c r="A58" s="4"/>
      <c r="B58" s="76" t="s">
        <v>148</v>
      </c>
      <c r="C58" s="111" t="s">
        <v>98</v>
      </c>
      <c r="D58" s="111">
        <f t="shared" si="2"/>
        <v>85</v>
      </c>
      <c r="E58" s="90">
        <v>85</v>
      </c>
      <c r="F58" s="90">
        <v>48</v>
      </c>
      <c r="G58" s="90">
        <v>82</v>
      </c>
      <c r="H58" s="90">
        <v>46</v>
      </c>
      <c r="I58" s="90">
        <v>85</v>
      </c>
      <c r="J58" s="90">
        <v>48</v>
      </c>
      <c r="K58" s="90">
        <v>82</v>
      </c>
      <c r="L58" s="90">
        <v>46</v>
      </c>
      <c r="M58" s="90"/>
      <c r="N58" s="90"/>
      <c r="O58" s="90"/>
      <c r="P58" s="90"/>
    </row>
    <row r="59" spans="1:19" customFormat="1" ht="16.5" customHeight="1" x14ac:dyDescent="0.3">
      <c r="A59" s="112"/>
      <c r="B59" s="113"/>
      <c r="C59" s="112"/>
      <c r="D59" s="112"/>
      <c r="E59" s="112"/>
      <c r="F59" s="112"/>
      <c r="G59" s="112"/>
      <c r="H59" s="112"/>
      <c r="I59" s="112"/>
      <c r="J59" s="114"/>
      <c r="K59" s="114"/>
      <c r="L59" s="114"/>
      <c r="M59" s="114"/>
      <c r="N59" s="114"/>
    </row>
    <row r="60" spans="1:19" customFormat="1" ht="16.5" customHeight="1" x14ac:dyDescent="0.3">
      <c r="A60" s="112"/>
      <c r="B60" s="113"/>
      <c r="C60" s="112"/>
      <c r="D60" s="112"/>
      <c r="E60" s="112"/>
      <c r="F60" s="112"/>
      <c r="G60" s="112"/>
      <c r="H60" s="112"/>
      <c r="I60" s="112"/>
      <c r="J60" s="114"/>
      <c r="K60" s="114"/>
      <c r="L60" s="114"/>
      <c r="M60" s="114"/>
      <c r="N60" s="114"/>
    </row>
    <row r="61" spans="1:19" customFormat="1" ht="16.5" customHeight="1" x14ac:dyDescent="0.3">
      <c r="A61" s="112"/>
      <c r="B61" s="113"/>
      <c r="C61" s="112"/>
      <c r="D61" s="112"/>
      <c r="E61" s="112"/>
      <c r="F61" s="112"/>
      <c r="G61" s="112"/>
      <c r="H61" s="112"/>
      <c r="I61" s="112"/>
      <c r="J61" s="114"/>
      <c r="K61" s="114"/>
      <c r="L61" s="114"/>
      <c r="M61" s="114"/>
      <c r="N61" s="114"/>
    </row>
    <row r="62" spans="1:19" customFormat="1" ht="16.5" customHeight="1" x14ac:dyDescent="0.3">
      <c r="A62" s="112"/>
      <c r="B62" s="113"/>
      <c r="C62" s="112"/>
      <c r="D62" s="112"/>
      <c r="E62" s="112"/>
      <c r="F62" s="112"/>
      <c r="G62" s="112"/>
      <c r="H62" s="112"/>
      <c r="I62" s="112"/>
      <c r="J62" s="114"/>
      <c r="K62" s="114"/>
      <c r="L62" s="114"/>
      <c r="M62" s="114"/>
      <c r="N62" s="114"/>
    </row>
    <row r="63" spans="1:19" x14ac:dyDescent="0.3">
      <c r="A63" s="112"/>
      <c r="B63" s="113"/>
      <c r="C63" s="112"/>
      <c r="D63" s="112"/>
      <c r="E63" s="112"/>
      <c r="F63" s="112"/>
      <c r="G63" s="112"/>
      <c r="H63" s="112"/>
      <c r="I63" s="112"/>
      <c r="J63" s="114"/>
      <c r="K63" s="114"/>
      <c r="L63" s="114"/>
      <c r="M63" s="114"/>
      <c r="N63" s="114"/>
    </row>
    <row r="64" spans="1:19" x14ac:dyDescent="0.3">
      <c r="A64" s="112"/>
      <c r="B64" s="113"/>
      <c r="C64" s="112"/>
      <c r="D64" s="112"/>
      <c r="E64" s="112"/>
      <c r="F64" s="112"/>
      <c r="G64" s="112"/>
      <c r="H64" s="112"/>
      <c r="I64" s="112"/>
      <c r="J64" s="114"/>
      <c r="K64" s="114"/>
      <c r="L64" s="114"/>
      <c r="M64" s="114"/>
      <c r="N64" s="114"/>
    </row>
    <row r="65" spans="1:14" x14ac:dyDescent="0.3">
      <c r="A65" s="112"/>
      <c r="B65" s="113"/>
      <c r="C65" s="112"/>
      <c r="D65" s="112"/>
      <c r="E65" s="112"/>
      <c r="F65" s="112"/>
      <c r="G65" s="112"/>
      <c r="H65" s="112"/>
      <c r="I65" s="112"/>
      <c r="J65" s="114"/>
      <c r="K65" s="114"/>
      <c r="L65" s="114"/>
      <c r="M65" s="114"/>
      <c r="N65" s="114"/>
    </row>
  </sheetData>
  <mergeCells count="16">
    <mergeCell ref="M1:P1"/>
    <mergeCell ref="E2:E3"/>
    <mergeCell ref="N2:N3"/>
    <mergeCell ref="A1:A3"/>
    <mergeCell ref="F2:F3"/>
    <mergeCell ref="M2:M3"/>
    <mergeCell ref="O2:P2"/>
    <mergeCell ref="G2:H2"/>
    <mergeCell ref="D1:D3"/>
    <mergeCell ref="I2:I3"/>
    <mergeCell ref="J2:J3"/>
    <mergeCell ref="K2:L2"/>
    <mergeCell ref="C1:C3"/>
    <mergeCell ref="B1:B3"/>
    <mergeCell ref="E1:H1"/>
    <mergeCell ref="I1:L1"/>
  </mergeCells>
  <pageMargins left="0" right="0" top="0" bottom="0" header="0.31496062992126" footer="0.196850393700787"/>
  <pageSetup paperSize="9" firstPageNumber="15" orientation="landscape" useFirstPageNumber="1" r:id="rId1"/>
  <headerFooter>
    <oddFooter>&amp;C&amp;"Times New Roman,thường"&amp;10&amp;P</oddFooter>
  </headerFooter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E90F-DE5D-4698-BB26-29172414D584}">
  <dimension ref="A2:Y23"/>
  <sheetViews>
    <sheetView workbookViewId="0">
      <selection activeCell="P24" sqref="P24"/>
    </sheetView>
  </sheetViews>
  <sheetFormatPr defaultRowHeight="14.4" x14ac:dyDescent="0.3"/>
  <cols>
    <col min="1" max="1" width="7.88671875" customWidth="1"/>
    <col min="2" max="2" width="6.44140625" customWidth="1"/>
    <col min="3" max="3" width="5.77734375" customWidth="1"/>
    <col min="4" max="4" width="6.109375" customWidth="1"/>
    <col min="5" max="5" width="5.33203125" customWidth="1"/>
    <col min="6" max="6" width="5.5546875" customWidth="1"/>
    <col min="7" max="7" width="4.6640625" customWidth="1"/>
    <col min="8" max="8" width="6" customWidth="1"/>
    <col min="9" max="9" width="5" customWidth="1"/>
    <col min="10" max="10" width="5.5546875" customWidth="1"/>
    <col min="11" max="11" width="4.88671875" customWidth="1"/>
    <col min="12" max="12" width="6" customWidth="1"/>
    <col min="13" max="13" width="5.33203125" customWidth="1"/>
    <col min="14" max="14" width="6.109375" customWidth="1"/>
    <col min="15" max="15" width="4.21875" customWidth="1"/>
    <col min="16" max="16" width="5.88671875" customWidth="1"/>
    <col min="17" max="17" width="5.44140625" customWidth="1"/>
    <col min="18" max="18" width="5.6640625" customWidth="1"/>
    <col min="19" max="19" width="4.88671875" customWidth="1"/>
    <col min="20" max="20" width="6" customWidth="1"/>
    <col min="21" max="21" width="5.44140625" customWidth="1"/>
    <col min="22" max="22" width="5.88671875" customWidth="1"/>
    <col min="23" max="23" width="5.109375" customWidth="1"/>
    <col min="24" max="24" width="5.44140625" customWidth="1"/>
    <col min="25" max="25" width="6.109375" customWidth="1"/>
    <col min="26" max="256" width="9.109375" customWidth="1"/>
    <col min="257" max="257" width="19.109375" customWidth="1"/>
    <col min="258" max="261" width="10.109375" customWidth="1"/>
    <col min="262" max="512" width="9.109375" customWidth="1"/>
    <col min="513" max="513" width="19.109375" customWidth="1"/>
    <col min="514" max="517" width="10.109375" customWidth="1"/>
    <col min="518" max="768" width="9.109375" customWidth="1"/>
    <col min="769" max="769" width="19.109375" customWidth="1"/>
    <col min="770" max="773" width="10.109375" customWidth="1"/>
    <col min="774" max="1024" width="9.109375" customWidth="1"/>
    <col min="1025" max="1025" width="19.109375" customWidth="1"/>
    <col min="1026" max="1029" width="10.109375" customWidth="1"/>
    <col min="1030" max="1280" width="9.109375" customWidth="1"/>
    <col min="1281" max="1281" width="19.109375" customWidth="1"/>
    <col min="1282" max="1285" width="10.109375" customWidth="1"/>
    <col min="1286" max="1536" width="9.109375" customWidth="1"/>
    <col min="1537" max="1537" width="19.109375" customWidth="1"/>
    <col min="1538" max="1541" width="10.109375" customWidth="1"/>
    <col min="1542" max="1792" width="9.109375" customWidth="1"/>
    <col min="1793" max="1793" width="19.109375" customWidth="1"/>
    <col min="1794" max="1797" width="10.109375" customWidth="1"/>
    <col min="1798" max="2048" width="9.109375" customWidth="1"/>
    <col min="2049" max="2049" width="19.109375" customWidth="1"/>
    <col min="2050" max="2053" width="10.109375" customWidth="1"/>
    <col min="2054" max="2304" width="9.109375" customWidth="1"/>
    <col min="2305" max="2305" width="19.109375" customWidth="1"/>
    <col min="2306" max="2309" width="10.109375" customWidth="1"/>
    <col min="2310" max="2560" width="9.109375" customWidth="1"/>
    <col min="2561" max="2561" width="19.109375" customWidth="1"/>
    <col min="2562" max="2565" width="10.109375" customWidth="1"/>
    <col min="2566" max="2816" width="9.109375" customWidth="1"/>
    <col min="2817" max="2817" width="19.109375" customWidth="1"/>
    <col min="2818" max="2821" width="10.109375" customWidth="1"/>
    <col min="2822" max="3072" width="9.109375" customWidth="1"/>
    <col min="3073" max="3073" width="19.109375" customWidth="1"/>
    <col min="3074" max="3077" width="10.109375" customWidth="1"/>
    <col min="3078" max="3328" width="9.109375" customWidth="1"/>
    <col min="3329" max="3329" width="19.109375" customWidth="1"/>
    <col min="3330" max="3333" width="10.109375" customWidth="1"/>
    <col min="3334" max="3584" width="9.109375" customWidth="1"/>
    <col min="3585" max="3585" width="19.109375" customWidth="1"/>
    <col min="3586" max="3589" width="10.109375" customWidth="1"/>
    <col min="3590" max="3840" width="9.109375" customWidth="1"/>
    <col min="3841" max="3841" width="19.109375" customWidth="1"/>
    <col min="3842" max="3845" width="10.109375" customWidth="1"/>
    <col min="3846" max="4096" width="9.109375" customWidth="1"/>
    <col min="4097" max="4097" width="19.109375" customWidth="1"/>
    <col min="4098" max="4101" width="10.109375" customWidth="1"/>
    <col min="4102" max="4352" width="9.109375" customWidth="1"/>
    <col min="4353" max="4353" width="19.109375" customWidth="1"/>
    <col min="4354" max="4357" width="10.109375" customWidth="1"/>
    <col min="4358" max="4608" width="9.109375" customWidth="1"/>
    <col min="4609" max="4609" width="19.109375" customWidth="1"/>
    <col min="4610" max="4613" width="10.109375" customWidth="1"/>
    <col min="4614" max="4864" width="9.109375" customWidth="1"/>
    <col min="4865" max="4865" width="19.109375" customWidth="1"/>
    <col min="4866" max="4869" width="10.109375" customWidth="1"/>
    <col min="4870" max="5120" width="9.109375" customWidth="1"/>
    <col min="5121" max="5121" width="19.109375" customWidth="1"/>
    <col min="5122" max="5125" width="10.109375" customWidth="1"/>
    <col min="5126" max="5376" width="9.109375" customWidth="1"/>
    <col min="5377" max="5377" width="19.109375" customWidth="1"/>
    <col min="5378" max="5381" width="10.109375" customWidth="1"/>
    <col min="5382" max="5632" width="9.109375" customWidth="1"/>
    <col min="5633" max="5633" width="19.109375" customWidth="1"/>
    <col min="5634" max="5637" width="10.109375" customWidth="1"/>
    <col min="5638" max="5888" width="9.109375" customWidth="1"/>
    <col min="5889" max="5889" width="19.109375" customWidth="1"/>
    <col min="5890" max="5893" width="10.109375" customWidth="1"/>
    <col min="5894" max="6144" width="9.109375" customWidth="1"/>
    <col min="6145" max="6145" width="19.109375" customWidth="1"/>
    <col min="6146" max="6149" width="10.109375" customWidth="1"/>
    <col min="6150" max="6400" width="9.109375" customWidth="1"/>
    <col min="6401" max="6401" width="19.109375" customWidth="1"/>
    <col min="6402" max="6405" width="10.109375" customWidth="1"/>
    <col min="6406" max="6656" width="9.109375" customWidth="1"/>
    <col min="6657" max="6657" width="19.109375" customWidth="1"/>
    <col min="6658" max="6661" width="10.109375" customWidth="1"/>
    <col min="6662" max="6912" width="9.109375" customWidth="1"/>
    <col min="6913" max="6913" width="19.109375" customWidth="1"/>
    <col min="6914" max="6917" width="10.109375" customWidth="1"/>
    <col min="6918" max="7168" width="9.109375" customWidth="1"/>
    <col min="7169" max="7169" width="19.109375" customWidth="1"/>
    <col min="7170" max="7173" width="10.109375" customWidth="1"/>
    <col min="7174" max="7424" width="9.109375" customWidth="1"/>
    <col min="7425" max="7425" width="19.109375" customWidth="1"/>
    <col min="7426" max="7429" width="10.109375" customWidth="1"/>
    <col min="7430" max="7680" width="9.109375" customWidth="1"/>
    <col min="7681" max="7681" width="19.109375" customWidth="1"/>
    <col min="7682" max="7685" width="10.109375" customWidth="1"/>
    <col min="7686" max="7936" width="9.109375" customWidth="1"/>
    <col min="7937" max="7937" width="19.109375" customWidth="1"/>
    <col min="7938" max="7941" width="10.109375" customWidth="1"/>
    <col min="7942" max="8192" width="9.109375" customWidth="1"/>
    <col min="8193" max="8193" width="19.109375" customWidth="1"/>
    <col min="8194" max="8197" width="10.109375" customWidth="1"/>
    <col min="8198" max="8448" width="9.109375" customWidth="1"/>
    <col min="8449" max="8449" width="19.109375" customWidth="1"/>
    <col min="8450" max="8453" width="10.109375" customWidth="1"/>
    <col min="8454" max="8704" width="9.109375" customWidth="1"/>
    <col min="8705" max="8705" width="19.109375" customWidth="1"/>
    <col min="8706" max="8709" width="10.109375" customWidth="1"/>
    <col min="8710" max="8960" width="9.109375" customWidth="1"/>
    <col min="8961" max="8961" width="19.109375" customWidth="1"/>
    <col min="8962" max="8965" width="10.109375" customWidth="1"/>
    <col min="8966" max="9216" width="9.109375" customWidth="1"/>
    <col min="9217" max="9217" width="19.109375" customWidth="1"/>
    <col min="9218" max="9221" width="10.109375" customWidth="1"/>
    <col min="9222" max="9472" width="9.109375" customWidth="1"/>
    <col min="9473" max="9473" width="19.109375" customWidth="1"/>
    <col min="9474" max="9477" width="10.109375" customWidth="1"/>
    <col min="9478" max="9728" width="9.109375" customWidth="1"/>
    <col min="9729" max="9729" width="19.109375" customWidth="1"/>
    <col min="9730" max="9733" width="10.109375" customWidth="1"/>
    <col min="9734" max="9984" width="9.109375" customWidth="1"/>
    <col min="9985" max="9985" width="19.109375" customWidth="1"/>
    <col min="9986" max="9989" width="10.109375" customWidth="1"/>
    <col min="9990" max="10240" width="9.109375" customWidth="1"/>
    <col min="10241" max="10241" width="19.109375" customWidth="1"/>
    <col min="10242" max="10245" width="10.109375" customWidth="1"/>
    <col min="10246" max="10496" width="9.109375" customWidth="1"/>
    <col min="10497" max="10497" width="19.109375" customWidth="1"/>
    <col min="10498" max="10501" width="10.109375" customWidth="1"/>
    <col min="10502" max="10752" width="9.109375" customWidth="1"/>
    <col min="10753" max="10753" width="19.109375" customWidth="1"/>
    <col min="10754" max="10757" width="10.109375" customWidth="1"/>
    <col min="10758" max="11008" width="9.109375" customWidth="1"/>
    <col min="11009" max="11009" width="19.109375" customWidth="1"/>
    <col min="11010" max="11013" width="10.109375" customWidth="1"/>
    <col min="11014" max="11264" width="9.109375" customWidth="1"/>
    <col min="11265" max="11265" width="19.109375" customWidth="1"/>
    <col min="11266" max="11269" width="10.109375" customWidth="1"/>
    <col min="11270" max="11520" width="9.109375" customWidth="1"/>
    <col min="11521" max="11521" width="19.109375" customWidth="1"/>
    <col min="11522" max="11525" width="10.109375" customWidth="1"/>
    <col min="11526" max="11776" width="9.109375" customWidth="1"/>
    <col min="11777" max="11777" width="19.109375" customWidth="1"/>
    <col min="11778" max="11781" width="10.109375" customWidth="1"/>
    <col min="11782" max="12032" width="9.109375" customWidth="1"/>
    <col min="12033" max="12033" width="19.109375" customWidth="1"/>
    <col min="12034" max="12037" width="10.109375" customWidth="1"/>
    <col min="12038" max="12288" width="9.109375" customWidth="1"/>
    <col min="12289" max="12289" width="19.109375" customWidth="1"/>
    <col min="12290" max="12293" width="10.109375" customWidth="1"/>
    <col min="12294" max="12544" width="9.109375" customWidth="1"/>
    <col min="12545" max="12545" width="19.109375" customWidth="1"/>
    <col min="12546" max="12549" width="10.109375" customWidth="1"/>
    <col min="12550" max="12800" width="9.109375" customWidth="1"/>
    <col min="12801" max="12801" width="19.109375" customWidth="1"/>
    <col min="12802" max="12805" width="10.109375" customWidth="1"/>
    <col min="12806" max="13056" width="9.109375" customWidth="1"/>
    <col min="13057" max="13057" width="19.109375" customWidth="1"/>
    <col min="13058" max="13061" width="10.109375" customWidth="1"/>
    <col min="13062" max="13312" width="9.109375" customWidth="1"/>
    <col min="13313" max="13313" width="19.109375" customWidth="1"/>
    <col min="13314" max="13317" width="10.109375" customWidth="1"/>
    <col min="13318" max="13568" width="9.109375" customWidth="1"/>
    <col min="13569" max="13569" width="19.109375" customWidth="1"/>
    <col min="13570" max="13573" width="10.109375" customWidth="1"/>
    <col min="13574" max="13824" width="9.109375" customWidth="1"/>
    <col min="13825" max="13825" width="19.109375" customWidth="1"/>
    <col min="13826" max="13829" width="10.109375" customWidth="1"/>
    <col min="13830" max="14080" width="9.109375" customWidth="1"/>
    <col min="14081" max="14081" width="19.109375" customWidth="1"/>
    <col min="14082" max="14085" width="10.109375" customWidth="1"/>
    <col min="14086" max="14336" width="9.109375" customWidth="1"/>
    <col min="14337" max="14337" width="19.109375" customWidth="1"/>
    <col min="14338" max="14341" width="10.109375" customWidth="1"/>
    <col min="14342" max="14592" width="9.109375" customWidth="1"/>
    <col min="14593" max="14593" width="19.109375" customWidth="1"/>
    <col min="14594" max="14597" width="10.109375" customWidth="1"/>
    <col min="14598" max="14848" width="9.109375" customWidth="1"/>
    <col min="14849" max="14849" width="19.109375" customWidth="1"/>
    <col min="14850" max="14853" width="10.109375" customWidth="1"/>
    <col min="14854" max="15104" width="9.109375" customWidth="1"/>
    <col min="15105" max="15105" width="19.109375" customWidth="1"/>
    <col min="15106" max="15109" width="10.109375" customWidth="1"/>
    <col min="15110" max="15360" width="9.109375" customWidth="1"/>
    <col min="15361" max="15361" width="19.109375" customWidth="1"/>
    <col min="15362" max="15365" width="10.109375" customWidth="1"/>
    <col min="15366" max="15616" width="9.109375" customWidth="1"/>
    <col min="15617" max="15617" width="19.109375" customWidth="1"/>
    <col min="15618" max="15621" width="10.109375" customWidth="1"/>
    <col min="15622" max="15872" width="9.109375" customWidth="1"/>
    <col min="15873" max="15873" width="19.109375" customWidth="1"/>
    <col min="15874" max="15877" width="10.109375" customWidth="1"/>
    <col min="15878" max="16128" width="9.109375" customWidth="1"/>
    <col min="16129" max="16129" width="19.109375" customWidth="1"/>
    <col min="16130" max="16133" width="10.109375" customWidth="1"/>
  </cols>
  <sheetData>
    <row r="2" spans="1:25" ht="15.75" customHeight="1" x14ac:dyDescent="0.3">
      <c r="A2" s="54" t="s">
        <v>149</v>
      </c>
      <c r="B2" s="51" t="s">
        <v>150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49"/>
    </row>
    <row r="3" spans="1:25" ht="23.25" customHeight="1" x14ac:dyDescent="0.3">
      <c r="A3" s="53"/>
      <c r="B3" s="48" t="s">
        <v>151</v>
      </c>
      <c r="C3" s="47"/>
      <c r="D3" s="47"/>
      <c r="E3" s="46"/>
      <c r="F3" s="45" t="s">
        <v>152</v>
      </c>
      <c r="G3" s="44"/>
      <c r="H3" s="44"/>
      <c r="I3" s="44"/>
      <c r="J3" s="45" t="s">
        <v>153</v>
      </c>
      <c r="K3" s="44"/>
      <c r="L3" s="44"/>
      <c r="M3" s="43"/>
      <c r="N3" s="45" t="s">
        <v>154</v>
      </c>
      <c r="O3" s="44"/>
      <c r="P3" s="44"/>
      <c r="Q3" s="43"/>
      <c r="R3" s="45" t="s">
        <v>155</v>
      </c>
      <c r="S3" s="44"/>
      <c r="T3" s="44"/>
      <c r="U3" s="43"/>
      <c r="V3" s="45" t="s">
        <v>156</v>
      </c>
      <c r="W3" s="44"/>
      <c r="X3" s="44"/>
      <c r="Y3" s="43"/>
    </row>
    <row r="4" spans="1:25" ht="31.8" customHeight="1" x14ac:dyDescent="0.3">
      <c r="A4" s="53"/>
      <c r="B4" s="55" t="s">
        <v>16</v>
      </c>
      <c r="C4" s="59" t="s">
        <v>90</v>
      </c>
      <c r="D4" s="2" t="s">
        <v>91</v>
      </c>
      <c r="E4" s="1"/>
      <c r="F4" s="55" t="s">
        <v>16</v>
      </c>
      <c r="G4" s="59" t="s">
        <v>90</v>
      </c>
      <c r="H4" s="55" t="s">
        <v>91</v>
      </c>
      <c r="I4" s="55"/>
      <c r="J4" s="55" t="s">
        <v>16</v>
      </c>
      <c r="K4" s="59" t="s">
        <v>90</v>
      </c>
      <c r="L4" s="55" t="s">
        <v>91</v>
      </c>
      <c r="M4" s="55"/>
      <c r="N4" s="55" t="s">
        <v>16</v>
      </c>
      <c r="O4" s="59" t="s">
        <v>90</v>
      </c>
      <c r="P4" s="55" t="s">
        <v>91</v>
      </c>
      <c r="Q4" s="55"/>
      <c r="R4" s="55" t="s">
        <v>16</v>
      </c>
      <c r="S4" s="59" t="s">
        <v>90</v>
      </c>
      <c r="T4" s="55" t="s">
        <v>91</v>
      </c>
      <c r="U4" s="55"/>
      <c r="V4" s="55" t="s">
        <v>16</v>
      </c>
      <c r="W4" s="59" t="s">
        <v>90</v>
      </c>
      <c r="X4" s="55" t="s">
        <v>91</v>
      </c>
      <c r="Y4" s="55"/>
    </row>
    <row r="5" spans="1:25" ht="22.5" customHeight="1" x14ac:dyDescent="0.3">
      <c r="A5" s="52"/>
      <c r="B5" s="59"/>
      <c r="C5" s="59"/>
      <c r="D5" s="92" t="s">
        <v>92</v>
      </c>
      <c r="E5" s="92" t="s">
        <v>90</v>
      </c>
      <c r="F5" s="59"/>
      <c r="G5" s="59"/>
      <c r="H5" s="92" t="s">
        <v>92</v>
      </c>
      <c r="I5" s="92" t="s">
        <v>90</v>
      </c>
      <c r="J5" s="59"/>
      <c r="K5" s="59"/>
      <c r="L5" s="92" t="s">
        <v>92</v>
      </c>
      <c r="M5" s="92" t="s">
        <v>90</v>
      </c>
      <c r="N5" s="59"/>
      <c r="O5" s="59"/>
      <c r="P5" s="92" t="s">
        <v>92</v>
      </c>
      <c r="Q5" s="92" t="s">
        <v>90</v>
      </c>
      <c r="R5" s="59"/>
      <c r="S5" s="59"/>
      <c r="T5" s="92" t="s">
        <v>92</v>
      </c>
      <c r="U5" s="92" t="s">
        <v>90</v>
      </c>
      <c r="V5" s="59"/>
      <c r="W5" s="59"/>
      <c r="X5" s="92" t="s">
        <v>92</v>
      </c>
      <c r="Y5" s="92" t="s">
        <v>90</v>
      </c>
    </row>
    <row r="6" spans="1:25" ht="31.2" customHeight="1" x14ac:dyDescent="0.3">
      <c r="A6" s="98" t="s">
        <v>157</v>
      </c>
      <c r="B6" s="119">
        <v>435</v>
      </c>
      <c r="C6" s="119">
        <v>214</v>
      </c>
      <c r="D6" s="120">
        <v>357</v>
      </c>
      <c r="E6" s="121">
        <v>178</v>
      </c>
      <c r="F6" s="121">
        <v>82</v>
      </c>
      <c r="G6" s="121">
        <v>30</v>
      </c>
      <c r="H6" s="121">
        <v>59</v>
      </c>
      <c r="I6" s="121">
        <v>24</v>
      </c>
      <c r="J6" s="121">
        <v>80</v>
      </c>
      <c r="K6" s="121">
        <v>40</v>
      </c>
      <c r="L6" s="121">
        <v>67</v>
      </c>
      <c r="M6" s="121">
        <v>34</v>
      </c>
      <c r="N6" s="121">
        <v>96</v>
      </c>
      <c r="O6" s="121">
        <v>51</v>
      </c>
      <c r="P6" s="121">
        <v>81</v>
      </c>
      <c r="Q6" s="121">
        <v>41</v>
      </c>
      <c r="R6" s="121">
        <v>95</v>
      </c>
      <c r="S6" s="121">
        <v>47</v>
      </c>
      <c r="T6" s="121">
        <v>78</v>
      </c>
      <c r="U6" s="121">
        <v>38</v>
      </c>
      <c r="V6" s="121">
        <v>82</v>
      </c>
      <c r="W6" s="121">
        <v>46</v>
      </c>
      <c r="X6" s="121">
        <v>72</v>
      </c>
      <c r="Y6" s="121">
        <v>41</v>
      </c>
    </row>
    <row r="7" spans="1:25" ht="21" customHeight="1" x14ac:dyDescent="0.3">
      <c r="A7" s="84">
        <v>5</v>
      </c>
      <c r="B7" s="119"/>
      <c r="C7" s="119"/>
      <c r="D7" s="120"/>
      <c r="E7" s="121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</row>
    <row r="8" spans="1:25" ht="21" customHeight="1" x14ac:dyDescent="0.3">
      <c r="A8" s="85">
        <v>6</v>
      </c>
      <c r="B8" s="119">
        <v>81</v>
      </c>
      <c r="C8" s="119">
        <v>29</v>
      </c>
      <c r="D8" s="120">
        <v>58</v>
      </c>
      <c r="E8" s="121">
        <v>23</v>
      </c>
      <c r="F8" s="118">
        <v>81</v>
      </c>
      <c r="G8" s="118">
        <v>29</v>
      </c>
      <c r="H8" s="118">
        <v>58</v>
      </c>
      <c r="I8" s="118">
        <v>23</v>
      </c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</row>
    <row r="9" spans="1:25" ht="21" customHeight="1" x14ac:dyDescent="0.3">
      <c r="A9" s="85">
        <v>7</v>
      </c>
      <c r="B9" s="119">
        <v>77</v>
      </c>
      <c r="C9" s="119">
        <v>39</v>
      </c>
      <c r="D9" s="120">
        <v>65</v>
      </c>
      <c r="E9" s="121">
        <v>33</v>
      </c>
      <c r="F9" s="118"/>
      <c r="G9" s="118"/>
      <c r="H9" s="118"/>
      <c r="I9" s="118"/>
      <c r="J9" s="118">
        <v>77</v>
      </c>
      <c r="K9" s="118">
        <v>39</v>
      </c>
      <c r="L9" s="118">
        <v>65</v>
      </c>
      <c r="M9" s="118">
        <v>33</v>
      </c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spans="1:25" ht="21" customHeight="1" x14ac:dyDescent="0.3">
      <c r="A10" s="85">
        <v>8</v>
      </c>
      <c r="B10" s="119">
        <v>94</v>
      </c>
      <c r="C10" s="119">
        <v>49</v>
      </c>
      <c r="D10" s="120">
        <v>78</v>
      </c>
      <c r="E10" s="121">
        <v>39</v>
      </c>
      <c r="F10" s="118">
        <v>1</v>
      </c>
      <c r="G10" s="118">
        <v>1</v>
      </c>
      <c r="H10" s="118">
        <v>1</v>
      </c>
      <c r="I10" s="118">
        <v>1</v>
      </c>
      <c r="J10" s="118">
        <v>3</v>
      </c>
      <c r="K10" s="118">
        <v>1</v>
      </c>
      <c r="L10" s="118">
        <v>2</v>
      </c>
      <c r="M10" s="118">
        <v>1</v>
      </c>
      <c r="N10" s="118">
        <v>90</v>
      </c>
      <c r="O10" s="118">
        <v>47</v>
      </c>
      <c r="P10" s="118">
        <v>75</v>
      </c>
      <c r="Q10" s="118">
        <v>37</v>
      </c>
      <c r="R10" s="118"/>
      <c r="S10" s="118"/>
      <c r="T10" s="118"/>
      <c r="U10" s="118"/>
      <c r="V10" s="118"/>
      <c r="W10" s="118"/>
      <c r="X10" s="118"/>
      <c r="Y10" s="118"/>
    </row>
    <row r="11" spans="1:25" ht="21" customHeight="1" x14ac:dyDescent="0.3">
      <c r="A11" s="85">
        <v>9</v>
      </c>
      <c r="B11" s="119">
        <v>95</v>
      </c>
      <c r="C11" s="119">
        <v>48</v>
      </c>
      <c r="D11" s="120">
        <v>78</v>
      </c>
      <c r="E11" s="121">
        <v>39</v>
      </c>
      <c r="F11" s="118"/>
      <c r="G11" s="118"/>
      <c r="H11" s="118"/>
      <c r="I11" s="118"/>
      <c r="J11" s="118"/>
      <c r="K11" s="118"/>
      <c r="L11" s="118"/>
      <c r="M11" s="118"/>
      <c r="N11" s="118">
        <v>4</v>
      </c>
      <c r="O11" s="118">
        <v>3</v>
      </c>
      <c r="P11" s="118">
        <v>4</v>
      </c>
      <c r="Q11" s="118">
        <v>3</v>
      </c>
      <c r="R11" s="118">
        <v>91</v>
      </c>
      <c r="S11" s="118">
        <v>45</v>
      </c>
      <c r="T11" s="118">
        <v>74</v>
      </c>
      <c r="U11" s="118">
        <v>36</v>
      </c>
      <c r="V11" s="118"/>
      <c r="W11" s="118"/>
      <c r="X11" s="118"/>
      <c r="Y11" s="118"/>
    </row>
    <row r="12" spans="1:25" ht="21" customHeight="1" x14ac:dyDescent="0.3">
      <c r="A12" s="85">
        <v>10</v>
      </c>
      <c r="B12" s="119">
        <v>83</v>
      </c>
      <c r="C12" s="119">
        <v>46</v>
      </c>
      <c r="D12" s="120">
        <v>73</v>
      </c>
      <c r="E12" s="121">
        <v>41</v>
      </c>
      <c r="F12" s="118"/>
      <c r="G12" s="118"/>
      <c r="H12" s="118"/>
      <c r="I12" s="118"/>
      <c r="J12" s="118"/>
      <c r="K12" s="118"/>
      <c r="L12" s="118"/>
      <c r="M12" s="118"/>
      <c r="N12" s="118">
        <v>1</v>
      </c>
      <c r="O12" s="118"/>
      <c r="P12" s="118">
        <v>1</v>
      </c>
      <c r="Q12" s="118"/>
      <c r="R12" s="118">
        <v>3</v>
      </c>
      <c r="S12" s="118">
        <v>2</v>
      </c>
      <c r="T12" s="118">
        <v>3</v>
      </c>
      <c r="U12" s="118">
        <v>2</v>
      </c>
      <c r="V12" s="118">
        <v>79</v>
      </c>
      <c r="W12" s="118">
        <v>44</v>
      </c>
      <c r="X12" s="118">
        <v>69</v>
      </c>
      <c r="Y12" s="118">
        <v>39</v>
      </c>
    </row>
    <row r="13" spans="1:25" ht="21" customHeight="1" x14ac:dyDescent="0.3">
      <c r="A13" s="85">
        <v>11</v>
      </c>
      <c r="B13" s="119">
        <v>4</v>
      </c>
      <c r="C13" s="119">
        <v>2</v>
      </c>
      <c r="D13" s="120">
        <v>4</v>
      </c>
      <c r="E13" s="121">
        <v>2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>
        <v>1</v>
      </c>
      <c r="S13" s="118"/>
      <c r="T13" s="118">
        <v>1</v>
      </c>
      <c r="U13" s="118"/>
      <c r="V13" s="118">
        <v>3</v>
      </c>
      <c r="W13" s="118">
        <v>2</v>
      </c>
      <c r="X13" s="118">
        <v>3</v>
      </c>
      <c r="Y13" s="118">
        <v>2</v>
      </c>
    </row>
    <row r="14" spans="1:25" ht="21" customHeight="1" x14ac:dyDescent="0.3">
      <c r="A14" s="85">
        <v>12</v>
      </c>
      <c r="B14" s="119">
        <v>1</v>
      </c>
      <c r="C14" s="119">
        <v>1</v>
      </c>
      <c r="D14" s="120">
        <v>1</v>
      </c>
      <c r="E14" s="121">
        <v>1</v>
      </c>
      <c r="F14" s="118"/>
      <c r="G14" s="118"/>
      <c r="H14" s="118"/>
      <c r="I14" s="118"/>
      <c r="J14" s="118"/>
      <c r="K14" s="118"/>
      <c r="L14" s="118"/>
      <c r="M14" s="118"/>
      <c r="N14" s="118">
        <v>1</v>
      </c>
      <c r="O14" s="118">
        <v>1</v>
      </c>
      <c r="P14" s="118">
        <v>1</v>
      </c>
      <c r="Q14" s="118">
        <v>1</v>
      </c>
      <c r="R14" s="118"/>
      <c r="S14" s="118"/>
      <c r="T14" s="118"/>
      <c r="U14" s="118"/>
      <c r="V14" s="118"/>
      <c r="W14" s="118"/>
      <c r="X14" s="118"/>
      <c r="Y14" s="118"/>
    </row>
    <row r="15" spans="1:25" ht="21" customHeight="1" x14ac:dyDescent="0.3">
      <c r="A15" s="85">
        <v>13</v>
      </c>
      <c r="B15" s="119"/>
      <c r="C15" s="119"/>
      <c r="D15" s="120"/>
      <c r="E15" s="121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</row>
    <row r="16" spans="1:25" ht="21" customHeight="1" x14ac:dyDescent="0.3">
      <c r="A16" s="85">
        <v>14</v>
      </c>
      <c r="B16" s="119"/>
      <c r="C16" s="119"/>
      <c r="D16" s="120"/>
      <c r="E16" s="121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</row>
    <row r="17" spans="1:25" ht="21" customHeight="1" x14ac:dyDescent="0.3">
      <c r="A17" s="85">
        <v>15</v>
      </c>
      <c r="B17" s="119"/>
      <c r="C17" s="119"/>
      <c r="D17" s="120"/>
      <c r="E17" s="121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</row>
    <row r="18" spans="1:25" ht="21" customHeight="1" x14ac:dyDescent="0.3">
      <c r="A18" s="85">
        <v>16</v>
      </c>
      <c r="B18" s="119"/>
      <c r="C18" s="119"/>
      <c r="D18" s="120"/>
      <c r="E18" s="121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8" customHeight="1" x14ac:dyDescent="0.3">
      <c r="A19" s="86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1" spans="1:25" ht="21.75" customHeight="1" x14ac:dyDescent="0.3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 x14ac:dyDescent="0.3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x14ac:dyDescent="0.3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</sheetData>
  <mergeCells count="26">
    <mergeCell ref="K4:K5"/>
    <mergeCell ref="A2:A5"/>
    <mergeCell ref="B2:Y2"/>
    <mergeCell ref="B3:E3"/>
    <mergeCell ref="F3:I3"/>
    <mergeCell ref="J3:M3"/>
    <mergeCell ref="N3:Q3"/>
    <mergeCell ref="R3:U3"/>
    <mergeCell ref="V3:Y3"/>
    <mergeCell ref="B4:B5"/>
    <mergeCell ref="C4:C5"/>
    <mergeCell ref="D4:E4"/>
    <mergeCell ref="F4:F5"/>
    <mergeCell ref="G4:G5"/>
    <mergeCell ref="H4:I4"/>
    <mergeCell ref="J4:J5"/>
    <mergeCell ref="T4:U4"/>
    <mergeCell ref="V4:V5"/>
    <mergeCell ref="W4:W5"/>
    <mergeCell ref="X4:Y4"/>
    <mergeCell ref="L4:M4"/>
    <mergeCell ref="N4:N5"/>
    <mergeCell ref="O4:O5"/>
    <mergeCell ref="P4:Q4"/>
    <mergeCell ref="R4:R5"/>
    <mergeCell ref="S4:S5"/>
  </mergeCells>
  <pageMargins left="0" right="0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9"/>
  <sheetViews>
    <sheetView showGridLines="0" topLeftCell="A46" zoomScaleNormal="100" zoomScaleSheetLayoutView="90" workbookViewId="0">
      <selection activeCell="B68" sqref="B68"/>
    </sheetView>
  </sheetViews>
  <sheetFormatPr defaultColWidth="15.44140625" defaultRowHeight="14.4" x14ac:dyDescent="0.3"/>
  <cols>
    <col min="1" max="1" width="4.88671875" customWidth="1"/>
    <col min="2" max="2" width="25.44140625" customWidth="1"/>
    <col min="3" max="4" width="7.44140625" customWidth="1"/>
    <col min="5" max="5" width="8.88671875" customWidth="1"/>
    <col min="6" max="6" width="4.88671875" customWidth="1"/>
    <col min="7" max="7" width="7.88671875" customWidth="1"/>
    <col min="8" max="9" width="6.6640625" customWidth="1"/>
    <col min="10" max="10" width="8.6640625" customWidth="1"/>
    <col min="11" max="11" width="7.33203125" customWidth="1"/>
    <col min="12" max="12" width="6.33203125" customWidth="1"/>
    <col min="13" max="13" width="4.109375" customWidth="1"/>
    <col min="14" max="14" width="8.109375" customWidth="1"/>
    <col min="15" max="15" width="6.44140625" customWidth="1"/>
    <col min="16" max="16" width="5.88671875" customWidth="1"/>
    <col min="17" max="17" width="4.5546875" customWidth="1"/>
    <col min="18" max="18" width="8.109375" customWidth="1"/>
    <col min="19" max="19" width="6.6640625" customWidth="1"/>
    <col min="20" max="20" width="15.44140625" customWidth="1"/>
  </cols>
  <sheetData>
    <row r="1" spans="1:19" ht="22.5" customHeight="1" x14ac:dyDescent="0.3">
      <c r="A1" s="57" t="s">
        <v>158</v>
      </c>
      <c r="B1" s="40" t="s">
        <v>159</v>
      </c>
      <c r="C1" s="57" t="s">
        <v>160</v>
      </c>
      <c r="D1" s="57" t="s">
        <v>89</v>
      </c>
      <c r="E1" s="58" t="s">
        <v>16</v>
      </c>
      <c r="F1" s="58"/>
      <c r="G1" s="58"/>
      <c r="H1" s="58"/>
      <c r="I1" s="58" t="s">
        <v>17</v>
      </c>
      <c r="J1" s="58"/>
      <c r="K1" s="58"/>
      <c r="L1" s="58"/>
      <c r="M1" s="58"/>
      <c r="N1" s="58"/>
      <c r="O1" s="58"/>
      <c r="P1" s="58" t="s">
        <v>18</v>
      </c>
      <c r="Q1" s="58"/>
      <c r="R1" s="58"/>
      <c r="S1" s="58"/>
    </row>
    <row r="2" spans="1:19" ht="15" customHeight="1" x14ac:dyDescent="0.3">
      <c r="A2" s="57"/>
      <c r="B2" s="39"/>
      <c r="C2" s="58"/>
      <c r="D2" s="58"/>
      <c r="E2" s="57" t="s">
        <v>16</v>
      </c>
      <c r="F2" s="58" t="s">
        <v>161</v>
      </c>
      <c r="G2" s="58" t="s">
        <v>91</v>
      </c>
      <c r="H2" s="58"/>
      <c r="I2" s="57" t="s">
        <v>16</v>
      </c>
      <c r="J2" s="58" t="s">
        <v>162</v>
      </c>
      <c r="K2" s="58"/>
      <c r="L2" s="58"/>
      <c r="M2" s="58" t="s">
        <v>161</v>
      </c>
      <c r="N2" s="58" t="s">
        <v>91</v>
      </c>
      <c r="O2" s="58"/>
      <c r="P2" s="57" t="s">
        <v>16</v>
      </c>
      <c r="Q2" s="58" t="s">
        <v>161</v>
      </c>
      <c r="R2" s="58" t="s">
        <v>91</v>
      </c>
      <c r="S2" s="58"/>
    </row>
    <row r="3" spans="1:19" ht="15" customHeight="1" x14ac:dyDescent="0.3">
      <c r="A3" s="57"/>
      <c r="B3" s="39"/>
      <c r="C3" s="58"/>
      <c r="D3" s="58"/>
      <c r="E3" s="57"/>
      <c r="F3" s="58"/>
      <c r="G3" s="42" t="s">
        <v>16</v>
      </c>
      <c r="H3" s="42" t="s">
        <v>90</v>
      </c>
      <c r="I3" s="57"/>
      <c r="J3" s="48" t="s">
        <v>163</v>
      </c>
      <c r="K3" s="46"/>
      <c r="L3" s="42" t="s">
        <v>164</v>
      </c>
      <c r="M3" s="58"/>
      <c r="N3" s="42" t="s">
        <v>16</v>
      </c>
      <c r="O3" s="42" t="s">
        <v>90</v>
      </c>
      <c r="P3" s="57"/>
      <c r="Q3" s="58"/>
      <c r="R3" s="42" t="s">
        <v>16</v>
      </c>
      <c r="S3" s="42" t="s">
        <v>90</v>
      </c>
    </row>
    <row r="4" spans="1:19" ht="72.599999999999994" customHeight="1" x14ac:dyDescent="0.3">
      <c r="A4" s="57"/>
      <c r="B4" s="38"/>
      <c r="C4" s="58"/>
      <c r="D4" s="58"/>
      <c r="E4" s="57"/>
      <c r="F4" s="58"/>
      <c r="G4" s="41"/>
      <c r="H4" s="41"/>
      <c r="I4" s="57"/>
      <c r="J4" s="98" t="s">
        <v>165</v>
      </c>
      <c r="K4" s="98" t="s">
        <v>166</v>
      </c>
      <c r="L4" s="41"/>
      <c r="M4" s="58"/>
      <c r="N4" s="41"/>
      <c r="O4" s="41"/>
      <c r="P4" s="57"/>
      <c r="Q4" s="58"/>
      <c r="R4" s="41"/>
      <c r="S4" s="41"/>
    </row>
    <row r="5" spans="1:19" ht="16.5" customHeight="1" x14ac:dyDescent="0.3">
      <c r="A5" s="123"/>
      <c r="B5" s="123" t="s">
        <v>19</v>
      </c>
      <c r="C5" s="123" t="s">
        <v>20</v>
      </c>
      <c r="D5" s="123" t="s">
        <v>21</v>
      </c>
      <c r="E5" s="123">
        <v>1</v>
      </c>
      <c r="F5" s="123">
        <v>2</v>
      </c>
      <c r="G5" s="123">
        <v>3</v>
      </c>
      <c r="H5" s="123">
        <v>4</v>
      </c>
      <c r="I5" s="123">
        <v>5</v>
      </c>
      <c r="J5" s="123">
        <v>6</v>
      </c>
      <c r="K5" s="123">
        <v>7</v>
      </c>
      <c r="L5" s="123">
        <v>8</v>
      </c>
      <c r="M5" s="123">
        <v>9</v>
      </c>
      <c r="N5" s="123">
        <v>10</v>
      </c>
      <c r="O5" s="123">
        <v>11</v>
      </c>
      <c r="P5" s="123">
        <v>12</v>
      </c>
      <c r="Q5" s="123">
        <v>13</v>
      </c>
      <c r="R5" s="123">
        <v>14</v>
      </c>
      <c r="S5" s="123">
        <v>15</v>
      </c>
    </row>
    <row r="6" spans="1:19" ht="18" customHeight="1" x14ac:dyDescent="0.3">
      <c r="A6" s="124"/>
      <c r="B6" s="125" t="s">
        <v>16</v>
      </c>
      <c r="C6" s="111" t="s">
        <v>98</v>
      </c>
      <c r="D6" s="111">
        <v>86</v>
      </c>
      <c r="E6" s="90">
        <v>30</v>
      </c>
      <c r="F6" s="90">
        <v>24</v>
      </c>
      <c r="G6" s="90">
        <v>10</v>
      </c>
      <c r="H6" s="90">
        <v>7</v>
      </c>
      <c r="I6" s="90">
        <v>30</v>
      </c>
      <c r="J6" s="90">
        <v>27</v>
      </c>
      <c r="K6" s="90">
        <v>1</v>
      </c>
      <c r="L6" s="90">
        <v>2</v>
      </c>
      <c r="M6" s="90">
        <v>24</v>
      </c>
      <c r="N6" s="90">
        <v>10</v>
      </c>
      <c r="O6" s="90">
        <v>7</v>
      </c>
      <c r="P6" s="90"/>
      <c r="Q6" s="90"/>
      <c r="R6" s="90"/>
      <c r="S6" s="90"/>
    </row>
    <row r="7" spans="1:19" ht="18" customHeight="1" x14ac:dyDescent="0.3">
      <c r="A7" s="103" t="s">
        <v>167</v>
      </c>
      <c r="B7" s="122" t="s">
        <v>168</v>
      </c>
      <c r="C7" s="96" t="s">
        <v>98</v>
      </c>
      <c r="D7" s="104">
        <f>+D6+1</f>
        <v>87</v>
      </c>
      <c r="E7" s="90">
        <v>2</v>
      </c>
      <c r="F7" s="90">
        <v>2</v>
      </c>
      <c r="G7" s="90"/>
      <c r="H7" s="90"/>
      <c r="I7" s="90">
        <v>2</v>
      </c>
      <c r="J7" s="90">
        <v>2</v>
      </c>
      <c r="K7" s="90"/>
      <c r="L7" s="90"/>
      <c r="M7" s="90">
        <v>2</v>
      </c>
      <c r="N7" s="90"/>
      <c r="O7" s="90"/>
      <c r="P7" s="90"/>
      <c r="Q7" s="90"/>
      <c r="R7" s="90"/>
      <c r="S7" s="90"/>
    </row>
    <row r="8" spans="1:19" ht="18" customHeight="1" x14ac:dyDescent="0.3">
      <c r="A8" s="126" t="s">
        <v>169</v>
      </c>
      <c r="B8" s="127" t="s">
        <v>170</v>
      </c>
      <c r="C8" s="96" t="s">
        <v>98</v>
      </c>
      <c r="D8" s="96">
        <f>+D7+1</f>
        <v>88</v>
      </c>
      <c r="E8" s="90">
        <v>1</v>
      </c>
      <c r="F8" s="90">
        <v>1</v>
      </c>
      <c r="G8" s="90"/>
      <c r="H8" s="90"/>
      <c r="I8" s="90">
        <v>1</v>
      </c>
      <c r="J8" s="90">
        <v>1</v>
      </c>
      <c r="K8" s="90"/>
      <c r="L8" s="90"/>
      <c r="M8" s="90">
        <v>1</v>
      </c>
      <c r="N8" s="90"/>
      <c r="O8" s="90"/>
      <c r="P8" s="90"/>
      <c r="Q8" s="90"/>
      <c r="R8" s="90"/>
      <c r="S8" s="90"/>
    </row>
    <row r="9" spans="1:19" ht="18" customHeight="1" x14ac:dyDescent="0.3">
      <c r="A9" s="126"/>
      <c r="B9" s="128" t="s">
        <v>171</v>
      </c>
      <c r="C9" s="96"/>
      <c r="D9" s="96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</row>
    <row r="10" spans="1:19" ht="18" customHeight="1" x14ac:dyDescent="0.3">
      <c r="A10" s="126"/>
      <c r="B10" s="127" t="s">
        <v>172</v>
      </c>
      <c r="C10" s="96" t="s">
        <v>98</v>
      </c>
      <c r="D10" s="96">
        <f>+D8+1</f>
        <v>89</v>
      </c>
      <c r="E10" s="90"/>
      <c r="F10" s="97"/>
      <c r="G10" s="97"/>
      <c r="H10" s="97"/>
      <c r="I10" s="97"/>
      <c r="J10" s="97"/>
      <c r="K10" s="97"/>
      <c r="L10" s="97"/>
      <c r="M10" s="97"/>
      <c r="N10" s="97"/>
      <c r="O10" s="90"/>
      <c r="P10" s="90"/>
      <c r="Q10" s="90"/>
      <c r="R10" s="90"/>
      <c r="S10" s="90"/>
    </row>
    <row r="11" spans="1:19" ht="18" customHeight="1" x14ac:dyDescent="0.3">
      <c r="A11" s="108"/>
      <c r="B11" s="129" t="s">
        <v>173</v>
      </c>
      <c r="C11" s="96" t="s">
        <v>98</v>
      </c>
      <c r="D11" s="96">
        <f t="shared" ref="D11:D16" si="0">+D10+1</f>
        <v>90</v>
      </c>
      <c r="E11" s="90"/>
      <c r="F11" s="97"/>
      <c r="G11" s="97"/>
      <c r="H11" s="97"/>
      <c r="I11" s="97"/>
      <c r="J11" s="97"/>
      <c r="K11" s="97"/>
      <c r="L11" s="97"/>
      <c r="M11" s="97"/>
      <c r="N11" s="97"/>
      <c r="O11" s="90"/>
      <c r="P11" s="90"/>
      <c r="Q11" s="90"/>
      <c r="R11" s="90"/>
      <c r="S11" s="90"/>
    </row>
    <row r="12" spans="1:19" ht="18" customHeight="1" x14ac:dyDescent="0.3">
      <c r="A12" s="108"/>
      <c r="B12" s="129" t="s">
        <v>174</v>
      </c>
      <c r="C12" s="96" t="s">
        <v>98</v>
      </c>
      <c r="D12" s="96">
        <f t="shared" si="0"/>
        <v>91</v>
      </c>
      <c r="E12" s="90">
        <v>1</v>
      </c>
      <c r="F12" s="97">
        <v>1</v>
      </c>
      <c r="G12" s="97"/>
      <c r="H12" s="97"/>
      <c r="I12" s="97">
        <v>1</v>
      </c>
      <c r="J12" s="97">
        <v>1</v>
      </c>
      <c r="K12" s="97"/>
      <c r="L12" s="97"/>
      <c r="M12" s="97">
        <v>1</v>
      </c>
      <c r="N12" s="97"/>
      <c r="O12" s="90"/>
      <c r="P12" s="90"/>
      <c r="Q12" s="90"/>
      <c r="R12" s="90"/>
      <c r="S12" s="90"/>
    </row>
    <row r="13" spans="1:19" ht="18" customHeight="1" x14ac:dyDescent="0.3">
      <c r="A13" s="108"/>
      <c r="B13" s="129" t="s">
        <v>175</v>
      </c>
      <c r="C13" s="96" t="s">
        <v>98</v>
      </c>
      <c r="D13" s="96">
        <f t="shared" si="0"/>
        <v>92</v>
      </c>
      <c r="E13" s="90"/>
      <c r="F13" s="97"/>
      <c r="G13" s="97"/>
      <c r="H13" s="97"/>
      <c r="I13" s="97"/>
      <c r="J13" s="97"/>
      <c r="K13" s="97"/>
      <c r="L13" s="97"/>
      <c r="M13" s="97"/>
      <c r="N13" s="97"/>
      <c r="O13" s="90"/>
      <c r="P13" s="90"/>
      <c r="Q13" s="90"/>
      <c r="R13" s="90"/>
      <c r="S13" s="90"/>
    </row>
    <row r="14" spans="1:19" ht="18" customHeight="1" x14ac:dyDescent="0.3">
      <c r="A14" s="108"/>
      <c r="B14" s="129" t="s">
        <v>176</v>
      </c>
      <c r="C14" s="96" t="s">
        <v>98</v>
      </c>
      <c r="D14" s="96">
        <f t="shared" si="0"/>
        <v>93</v>
      </c>
      <c r="E14" s="90"/>
      <c r="F14" s="97"/>
      <c r="G14" s="97"/>
      <c r="H14" s="97"/>
      <c r="I14" s="97"/>
      <c r="J14" s="97"/>
      <c r="K14" s="97"/>
      <c r="L14" s="97"/>
      <c r="M14" s="97"/>
      <c r="N14" s="97"/>
      <c r="O14" s="90"/>
      <c r="P14" s="90"/>
      <c r="Q14" s="90"/>
      <c r="R14" s="90"/>
      <c r="S14" s="90"/>
    </row>
    <row r="15" spans="1:19" ht="18" customHeight="1" x14ac:dyDescent="0.3">
      <c r="A15" s="108"/>
      <c r="B15" s="129" t="s">
        <v>177</v>
      </c>
      <c r="C15" s="96" t="s">
        <v>98</v>
      </c>
      <c r="D15" s="96">
        <f t="shared" si="0"/>
        <v>94</v>
      </c>
      <c r="E15" s="90"/>
      <c r="F15" s="97"/>
      <c r="G15" s="97"/>
      <c r="H15" s="97"/>
      <c r="I15" s="97"/>
      <c r="J15" s="97"/>
      <c r="K15" s="97"/>
      <c r="L15" s="97"/>
      <c r="M15" s="97"/>
      <c r="N15" s="97"/>
      <c r="O15" s="90"/>
      <c r="P15" s="90"/>
      <c r="Q15" s="90"/>
      <c r="R15" s="90"/>
      <c r="S15" s="90"/>
    </row>
    <row r="16" spans="1:19" ht="18" customHeight="1" x14ac:dyDescent="0.3">
      <c r="A16" s="126" t="s">
        <v>178</v>
      </c>
      <c r="B16" s="127" t="s">
        <v>179</v>
      </c>
      <c r="C16" s="96" t="s">
        <v>98</v>
      </c>
      <c r="D16" s="96">
        <f t="shared" si="0"/>
        <v>95</v>
      </c>
      <c r="E16" s="90">
        <v>1</v>
      </c>
      <c r="F16" s="90">
        <v>1</v>
      </c>
      <c r="G16" s="90"/>
      <c r="H16" s="90"/>
      <c r="I16" s="90">
        <v>1</v>
      </c>
      <c r="J16" s="90">
        <v>1</v>
      </c>
      <c r="K16" s="90"/>
      <c r="L16" s="90"/>
      <c r="M16" s="90">
        <v>1</v>
      </c>
      <c r="N16" s="90"/>
      <c r="O16" s="90"/>
      <c r="P16" s="90"/>
      <c r="Q16" s="90"/>
      <c r="R16" s="90"/>
      <c r="S16" s="90"/>
    </row>
    <row r="17" spans="1:19" ht="18" customHeight="1" x14ac:dyDescent="0.3">
      <c r="A17" s="126"/>
      <c r="B17" s="130" t="s">
        <v>28</v>
      </c>
      <c r="C17" s="96"/>
      <c r="D17" s="96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1:19" ht="30.6" customHeight="1" x14ac:dyDescent="0.3">
      <c r="A18" s="126"/>
      <c r="B18" s="128" t="s">
        <v>29</v>
      </c>
      <c r="C18" s="96" t="s">
        <v>98</v>
      </c>
      <c r="D18" s="96">
        <f>+D16+1</f>
        <v>96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</row>
    <row r="19" spans="1:19" ht="18" customHeight="1" x14ac:dyDescent="0.3">
      <c r="A19" s="126"/>
      <c r="B19" s="128" t="s">
        <v>99</v>
      </c>
      <c r="C19" s="96" t="s">
        <v>98</v>
      </c>
      <c r="D19" s="96">
        <f>+D18+1</f>
        <v>97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</row>
    <row r="20" spans="1:19" ht="18" customHeight="1" x14ac:dyDescent="0.3">
      <c r="A20" s="126"/>
      <c r="B20" s="128" t="s">
        <v>171</v>
      </c>
      <c r="C20" s="96"/>
      <c r="D20" s="96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</row>
    <row r="21" spans="1:19" ht="18" customHeight="1" x14ac:dyDescent="0.3">
      <c r="A21" s="108"/>
      <c r="B21" s="127" t="s">
        <v>172</v>
      </c>
      <c r="C21" s="96" t="s">
        <v>98</v>
      </c>
      <c r="D21" s="96">
        <f>+D19+1</f>
        <v>98</v>
      </c>
      <c r="E21" s="90"/>
      <c r="F21" s="97"/>
      <c r="G21" s="97"/>
      <c r="H21" s="97"/>
      <c r="I21" s="97"/>
      <c r="J21" s="97"/>
      <c r="K21" s="97"/>
      <c r="L21" s="97"/>
      <c r="M21" s="97"/>
      <c r="N21" s="97"/>
      <c r="O21" s="90"/>
      <c r="P21" s="90"/>
      <c r="Q21" s="90"/>
      <c r="R21" s="90"/>
      <c r="S21" s="90"/>
    </row>
    <row r="22" spans="1:19" ht="18" customHeight="1" x14ac:dyDescent="0.3">
      <c r="A22" s="108"/>
      <c r="B22" s="129" t="s">
        <v>173</v>
      </c>
      <c r="C22" s="96" t="s">
        <v>98</v>
      </c>
      <c r="D22" s="96">
        <f t="shared" ref="D22:D27" si="1">+D21+1</f>
        <v>99</v>
      </c>
      <c r="E22" s="90"/>
      <c r="F22" s="97"/>
      <c r="G22" s="97"/>
      <c r="H22" s="97"/>
      <c r="I22" s="97"/>
      <c r="J22" s="97"/>
      <c r="K22" s="97"/>
      <c r="L22" s="97"/>
      <c r="M22" s="97"/>
      <c r="N22" s="97"/>
      <c r="O22" s="90"/>
      <c r="P22" s="90"/>
      <c r="Q22" s="90"/>
      <c r="R22" s="90"/>
      <c r="S22" s="90"/>
    </row>
    <row r="23" spans="1:19" ht="18" customHeight="1" x14ac:dyDescent="0.3">
      <c r="A23" s="108"/>
      <c r="B23" s="129" t="s">
        <v>174</v>
      </c>
      <c r="C23" s="96" t="s">
        <v>98</v>
      </c>
      <c r="D23" s="96">
        <f t="shared" si="1"/>
        <v>100</v>
      </c>
      <c r="E23" s="90"/>
      <c r="F23" s="97"/>
      <c r="G23" s="97"/>
      <c r="H23" s="97"/>
      <c r="I23" s="97"/>
      <c r="J23" s="97"/>
      <c r="K23" s="97"/>
      <c r="L23" s="97"/>
      <c r="M23" s="97"/>
      <c r="N23" s="97"/>
      <c r="O23" s="90"/>
      <c r="P23" s="90"/>
      <c r="Q23" s="90"/>
      <c r="R23" s="90"/>
      <c r="S23" s="90"/>
    </row>
    <row r="24" spans="1:19" ht="18" customHeight="1" x14ac:dyDescent="0.3">
      <c r="A24" s="108"/>
      <c r="B24" s="129" t="s">
        <v>175</v>
      </c>
      <c r="C24" s="96" t="s">
        <v>98</v>
      </c>
      <c r="D24" s="96">
        <f t="shared" si="1"/>
        <v>101</v>
      </c>
      <c r="E24" s="90">
        <v>1</v>
      </c>
      <c r="F24" s="97">
        <v>1</v>
      </c>
      <c r="G24" s="97"/>
      <c r="H24" s="97"/>
      <c r="I24" s="97">
        <v>1</v>
      </c>
      <c r="J24" s="97">
        <v>1</v>
      </c>
      <c r="K24" s="97"/>
      <c r="L24" s="97"/>
      <c r="M24" s="97">
        <v>1</v>
      </c>
      <c r="N24" s="97"/>
      <c r="O24" s="90"/>
      <c r="P24" s="90"/>
      <c r="Q24" s="90"/>
      <c r="R24" s="90"/>
      <c r="S24" s="90"/>
    </row>
    <row r="25" spans="1:19" ht="18" customHeight="1" x14ac:dyDescent="0.3">
      <c r="A25" s="108"/>
      <c r="B25" s="129" t="s">
        <v>176</v>
      </c>
      <c r="C25" s="96" t="s">
        <v>98</v>
      </c>
      <c r="D25" s="96">
        <f t="shared" si="1"/>
        <v>102</v>
      </c>
      <c r="E25" s="90"/>
      <c r="F25" s="97"/>
      <c r="G25" s="97"/>
      <c r="H25" s="97"/>
      <c r="I25" s="97"/>
      <c r="J25" s="97"/>
      <c r="K25" s="97"/>
      <c r="L25" s="97"/>
      <c r="M25" s="97"/>
      <c r="N25" s="97"/>
      <c r="O25" s="90"/>
      <c r="P25" s="90"/>
      <c r="Q25" s="90"/>
      <c r="R25" s="90"/>
      <c r="S25" s="90"/>
    </row>
    <row r="26" spans="1:19" ht="18" customHeight="1" x14ac:dyDescent="0.3">
      <c r="A26" s="108"/>
      <c r="B26" s="129" t="s">
        <v>177</v>
      </c>
      <c r="C26" s="96" t="s">
        <v>98</v>
      </c>
      <c r="D26" s="96">
        <f t="shared" si="1"/>
        <v>103</v>
      </c>
      <c r="E26" s="90"/>
      <c r="F26" s="97"/>
      <c r="G26" s="97"/>
      <c r="H26" s="97"/>
      <c r="I26" s="97"/>
      <c r="J26" s="97"/>
      <c r="K26" s="97"/>
      <c r="L26" s="97"/>
      <c r="M26" s="97"/>
      <c r="N26" s="97"/>
      <c r="O26" s="90"/>
      <c r="P26" s="90"/>
      <c r="Q26" s="90"/>
      <c r="R26" s="90"/>
      <c r="S26" s="90"/>
    </row>
    <row r="27" spans="1:19" ht="18" customHeight="1" x14ac:dyDescent="0.3">
      <c r="A27" s="108" t="s">
        <v>180</v>
      </c>
      <c r="B27" s="131" t="s">
        <v>181</v>
      </c>
      <c r="C27" s="96" t="s">
        <v>98</v>
      </c>
      <c r="D27" s="96">
        <f t="shared" si="1"/>
        <v>104</v>
      </c>
      <c r="E27" s="90">
        <v>25</v>
      </c>
      <c r="F27" s="90">
        <v>20</v>
      </c>
      <c r="G27" s="90">
        <v>10</v>
      </c>
      <c r="H27" s="90">
        <v>7</v>
      </c>
      <c r="I27" s="90">
        <v>25</v>
      </c>
      <c r="J27" s="90">
        <v>24</v>
      </c>
      <c r="K27" s="90">
        <v>1</v>
      </c>
      <c r="L27" s="90"/>
      <c r="M27" s="90">
        <v>20</v>
      </c>
      <c r="N27" s="90">
        <v>10</v>
      </c>
      <c r="O27" s="90">
        <v>7</v>
      </c>
      <c r="P27" s="90"/>
      <c r="Q27" s="90"/>
      <c r="R27" s="90"/>
      <c r="S27" s="90"/>
    </row>
    <row r="28" spans="1:19" ht="18" customHeight="1" x14ac:dyDescent="0.3">
      <c r="A28" s="109"/>
      <c r="B28" s="128" t="s">
        <v>171</v>
      </c>
      <c r="C28" s="96"/>
      <c r="D28" s="96"/>
      <c r="E28" s="90">
        <v>25</v>
      </c>
      <c r="F28" s="90">
        <v>20</v>
      </c>
      <c r="G28" s="90">
        <v>10</v>
      </c>
      <c r="H28" s="90">
        <v>7</v>
      </c>
      <c r="I28" s="90">
        <v>25</v>
      </c>
      <c r="J28" s="90">
        <v>24</v>
      </c>
      <c r="K28" s="90">
        <v>1</v>
      </c>
      <c r="L28" s="90"/>
      <c r="M28" s="90">
        <v>20</v>
      </c>
      <c r="N28" s="90">
        <v>10</v>
      </c>
      <c r="O28" s="90">
        <v>7</v>
      </c>
      <c r="P28" s="90"/>
      <c r="Q28" s="90"/>
      <c r="R28" s="90"/>
      <c r="S28" s="90"/>
    </row>
    <row r="29" spans="1:19" ht="18" customHeight="1" x14ac:dyDescent="0.3">
      <c r="A29" s="126"/>
      <c r="B29" s="127" t="s">
        <v>172</v>
      </c>
      <c r="C29" s="96" t="s">
        <v>98</v>
      </c>
      <c r="D29" s="96">
        <f>+D27+1</f>
        <v>105</v>
      </c>
      <c r="E29" s="90"/>
      <c r="F29" s="97"/>
      <c r="G29" s="97"/>
      <c r="H29" s="97"/>
      <c r="I29" s="97"/>
      <c r="J29" s="97"/>
      <c r="K29" s="97"/>
      <c r="L29" s="97"/>
      <c r="M29" s="97"/>
      <c r="N29" s="97"/>
      <c r="O29" s="90"/>
      <c r="P29" s="90"/>
      <c r="Q29" s="90"/>
      <c r="R29" s="90"/>
      <c r="S29" s="90"/>
    </row>
    <row r="30" spans="1:19" ht="18" customHeight="1" x14ac:dyDescent="0.3">
      <c r="A30" s="126"/>
      <c r="B30" s="129" t="s">
        <v>173</v>
      </c>
      <c r="C30" s="96" t="s">
        <v>98</v>
      </c>
      <c r="D30" s="96">
        <f>+D29+1</f>
        <v>106</v>
      </c>
      <c r="E30" s="90"/>
      <c r="F30" s="97"/>
      <c r="G30" s="97"/>
      <c r="H30" s="97"/>
      <c r="I30" s="97"/>
      <c r="J30" s="97"/>
      <c r="K30" s="97"/>
      <c r="L30" s="97"/>
      <c r="M30" s="97"/>
      <c r="N30" s="97"/>
      <c r="O30" s="90"/>
      <c r="P30" s="90"/>
      <c r="Q30" s="90"/>
      <c r="R30" s="90"/>
      <c r="S30" s="90"/>
    </row>
    <row r="31" spans="1:19" ht="18" customHeight="1" x14ac:dyDescent="0.3">
      <c r="A31" s="96"/>
      <c r="B31" s="129" t="s">
        <v>174</v>
      </c>
      <c r="C31" s="96" t="s">
        <v>98</v>
      </c>
      <c r="D31" s="96">
        <f>+D30+1</f>
        <v>107</v>
      </c>
      <c r="E31" s="90">
        <v>25</v>
      </c>
      <c r="F31" s="97">
        <v>20</v>
      </c>
      <c r="G31" s="97">
        <v>10</v>
      </c>
      <c r="H31" s="97">
        <v>7</v>
      </c>
      <c r="I31" s="97">
        <v>25</v>
      </c>
      <c r="J31" s="97">
        <v>24</v>
      </c>
      <c r="K31" s="97">
        <v>1</v>
      </c>
      <c r="L31" s="97"/>
      <c r="M31" s="97">
        <v>20</v>
      </c>
      <c r="N31" s="97">
        <v>10</v>
      </c>
      <c r="O31" s="90">
        <v>7</v>
      </c>
      <c r="P31" s="90"/>
      <c r="Q31" s="90"/>
      <c r="R31" s="90"/>
      <c r="S31" s="90"/>
    </row>
    <row r="32" spans="1:19" ht="18" customHeight="1" x14ac:dyDescent="0.3">
      <c r="A32" s="96"/>
      <c r="B32" s="129" t="s">
        <v>175</v>
      </c>
      <c r="C32" s="96" t="s">
        <v>98</v>
      </c>
      <c r="D32" s="96">
        <f>+D31+1</f>
        <v>108</v>
      </c>
      <c r="E32" s="90"/>
      <c r="F32" s="97"/>
      <c r="G32" s="97"/>
      <c r="H32" s="97"/>
      <c r="I32" s="97"/>
      <c r="J32" s="97"/>
      <c r="K32" s="97"/>
      <c r="L32" s="97"/>
      <c r="M32" s="97"/>
      <c r="N32" s="97"/>
      <c r="O32" s="90"/>
      <c r="P32" s="90"/>
      <c r="Q32" s="90"/>
      <c r="R32" s="90"/>
      <c r="S32" s="90"/>
    </row>
    <row r="33" spans="1:19" ht="18" customHeight="1" x14ac:dyDescent="0.3">
      <c r="A33" s="96"/>
      <c r="B33" s="129" t="s">
        <v>176</v>
      </c>
      <c r="C33" s="96" t="s">
        <v>98</v>
      </c>
      <c r="D33" s="96">
        <f>+D32+1</f>
        <v>109</v>
      </c>
      <c r="E33" s="90"/>
      <c r="F33" s="97"/>
      <c r="G33" s="97"/>
      <c r="H33" s="97"/>
      <c r="I33" s="97"/>
      <c r="J33" s="97"/>
      <c r="K33" s="97"/>
      <c r="L33" s="97"/>
      <c r="M33" s="97"/>
      <c r="N33" s="97"/>
      <c r="O33" s="90"/>
      <c r="P33" s="90"/>
      <c r="Q33" s="90"/>
      <c r="R33" s="90"/>
      <c r="S33" s="90"/>
    </row>
    <row r="34" spans="1:19" ht="18" customHeight="1" x14ac:dyDescent="0.3">
      <c r="A34" s="126"/>
      <c r="B34" s="129" t="s">
        <v>177</v>
      </c>
      <c r="C34" s="96" t="s">
        <v>98</v>
      </c>
      <c r="D34" s="96">
        <f>+D33+1</f>
        <v>110</v>
      </c>
      <c r="E34" s="90"/>
      <c r="F34" s="97"/>
      <c r="G34" s="97"/>
      <c r="H34" s="97"/>
      <c r="I34" s="97"/>
      <c r="J34" s="97"/>
      <c r="K34" s="97"/>
      <c r="L34" s="97"/>
      <c r="M34" s="97"/>
      <c r="N34" s="97"/>
      <c r="O34" s="90"/>
      <c r="P34" s="90"/>
      <c r="Q34" s="90"/>
      <c r="R34" s="90"/>
      <c r="S34" s="90"/>
    </row>
    <row r="35" spans="1:19" ht="18" customHeight="1" x14ac:dyDescent="0.3">
      <c r="A35" s="126"/>
      <c r="B35" s="132" t="s">
        <v>182</v>
      </c>
      <c r="C35" s="106"/>
      <c r="D35" s="106"/>
      <c r="E35" s="90">
        <v>25</v>
      </c>
      <c r="F35" s="97">
        <v>20</v>
      </c>
      <c r="G35" s="97">
        <v>10</v>
      </c>
      <c r="H35" s="97">
        <v>7</v>
      </c>
      <c r="I35" s="97">
        <v>25</v>
      </c>
      <c r="J35" s="97">
        <v>24</v>
      </c>
      <c r="K35" s="97">
        <v>1</v>
      </c>
      <c r="L35" s="97"/>
      <c r="M35" s="97">
        <v>20</v>
      </c>
      <c r="N35" s="97">
        <v>10</v>
      </c>
      <c r="O35" s="90">
        <v>7</v>
      </c>
      <c r="P35" s="90"/>
      <c r="Q35" s="90"/>
      <c r="R35" s="90"/>
      <c r="S35" s="90"/>
    </row>
    <row r="36" spans="1:19" ht="18" customHeight="1" x14ac:dyDescent="0.3">
      <c r="A36" s="126"/>
      <c r="B36" s="68" t="s">
        <v>183</v>
      </c>
      <c r="C36" s="106" t="s">
        <v>98</v>
      </c>
      <c r="D36" s="96">
        <f>+D34+1</f>
        <v>111</v>
      </c>
      <c r="E36" s="90">
        <v>1</v>
      </c>
      <c r="F36" s="97">
        <v>1</v>
      </c>
      <c r="G36" s="97">
        <v>1</v>
      </c>
      <c r="H36" s="97">
        <v>1</v>
      </c>
      <c r="I36" s="97">
        <v>1</v>
      </c>
      <c r="J36" s="97"/>
      <c r="K36" s="97">
        <v>1</v>
      </c>
      <c r="L36" s="97"/>
      <c r="M36" s="97">
        <v>1</v>
      </c>
      <c r="N36" s="97">
        <v>1</v>
      </c>
      <c r="O36" s="90">
        <v>1</v>
      </c>
      <c r="P36" s="90"/>
      <c r="Q36" s="90"/>
      <c r="R36" s="90"/>
      <c r="S36" s="90"/>
    </row>
    <row r="37" spans="1:19" ht="18" customHeight="1" x14ac:dyDescent="0.3">
      <c r="A37" s="126"/>
      <c r="B37" s="68" t="s">
        <v>184</v>
      </c>
      <c r="C37" s="106" t="s">
        <v>98</v>
      </c>
      <c r="D37" s="96">
        <f t="shared" ref="D37:D43" si="2">+D36+1</f>
        <v>112</v>
      </c>
      <c r="E37" s="90">
        <v>13</v>
      </c>
      <c r="F37" s="97">
        <v>11</v>
      </c>
      <c r="G37" s="97">
        <v>5</v>
      </c>
      <c r="H37" s="97">
        <v>3</v>
      </c>
      <c r="I37" s="97">
        <v>13</v>
      </c>
      <c r="J37" s="97">
        <v>13</v>
      </c>
      <c r="K37" s="97"/>
      <c r="L37" s="97"/>
      <c r="M37" s="97">
        <v>11</v>
      </c>
      <c r="N37" s="97">
        <v>5</v>
      </c>
      <c r="O37" s="90">
        <v>3</v>
      </c>
      <c r="P37" s="90"/>
      <c r="Q37" s="90"/>
      <c r="R37" s="90"/>
      <c r="S37" s="90"/>
    </row>
    <row r="38" spans="1:19" ht="18" customHeight="1" x14ac:dyDescent="0.3">
      <c r="A38" s="126"/>
      <c r="B38" s="68" t="s">
        <v>185</v>
      </c>
      <c r="C38" s="106" t="s">
        <v>98</v>
      </c>
      <c r="D38" s="96">
        <f t="shared" si="2"/>
        <v>113</v>
      </c>
      <c r="E38" s="90">
        <v>10</v>
      </c>
      <c r="F38" s="97">
        <v>8</v>
      </c>
      <c r="G38" s="97">
        <v>3</v>
      </c>
      <c r="H38" s="97">
        <v>3</v>
      </c>
      <c r="I38" s="97">
        <v>10</v>
      </c>
      <c r="J38" s="97">
        <v>10</v>
      </c>
      <c r="K38" s="97"/>
      <c r="L38" s="97"/>
      <c r="M38" s="97">
        <v>8</v>
      </c>
      <c r="N38" s="97">
        <v>3</v>
      </c>
      <c r="O38" s="90">
        <v>3</v>
      </c>
      <c r="P38" s="90"/>
      <c r="Q38" s="90"/>
      <c r="R38" s="90"/>
      <c r="S38" s="90"/>
    </row>
    <row r="39" spans="1:19" ht="18" customHeight="1" x14ac:dyDescent="0.3">
      <c r="A39" s="126"/>
      <c r="B39" s="68" t="s">
        <v>186</v>
      </c>
      <c r="C39" s="106" t="s">
        <v>98</v>
      </c>
      <c r="D39" s="96">
        <f t="shared" si="2"/>
        <v>114</v>
      </c>
      <c r="E39" s="90">
        <v>1</v>
      </c>
      <c r="F39" s="97"/>
      <c r="G39" s="97">
        <v>1</v>
      </c>
      <c r="H39" s="97"/>
      <c r="I39" s="97">
        <v>1</v>
      </c>
      <c r="J39" s="97">
        <v>1</v>
      </c>
      <c r="K39" s="97"/>
      <c r="L39" s="97"/>
      <c r="M39" s="97"/>
      <c r="N39" s="97">
        <v>1</v>
      </c>
      <c r="O39" s="90"/>
      <c r="P39" s="90"/>
      <c r="Q39" s="90"/>
      <c r="R39" s="90"/>
      <c r="S39" s="90"/>
    </row>
    <row r="40" spans="1:19" ht="18" customHeight="1" x14ac:dyDescent="0.3">
      <c r="A40" s="126"/>
      <c r="B40" s="68" t="s">
        <v>187</v>
      </c>
      <c r="C40" s="106" t="s">
        <v>98</v>
      </c>
      <c r="D40" s="96">
        <f t="shared" si="2"/>
        <v>115</v>
      </c>
      <c r="E40" s="90"/>
      <c r="F40" s="97"/>
      <c r="G40" s="97"/>
      <c r="H40" s="97"/>
      <c r="I40" s="97"/>
      <c r="J40" s="97"/>
      <c r="K40" s="97"/>
      <c r="L40" s="97"/>
      <c r="M40" s="97"/>
      <c r="N40" s="97"/>
      <c r="O40" s="90"/>
      <c r="P40" s="90"/>
      <c r="Q40" s="90"/>
      <c r="R40" s="90"/>
      <c r="S40" s="90"/>
    </row>
    <row r="41" spans="1:19" ht="18" customHeight="1" x14ac:dyDescent="0.3">
      <c r="A41" s="126"/>
      <c r="B41" s="68" t="s">
        <v>188</v>
      </c>
      <c r="C41" s="106" t="s">
        <v>98</v>
      </c>
      <c r="D41" s="96">
        <f t="shared" si="2"/>
        <v>116</v>
      </c>
      <c r="E41" s="90"/>
      <c r="F41" s="97"/>
      <c r="G41" s="97"/>
      <c r="H41" s="97"/>
      <c r="I41" s="97"/>
      <c r="J41" s="97"/>
      <c r="K41" s="97"/>
      <c r="L41" s="97"/>
      <c r="M41" s="97"/>
      <c r="N41" s="97"/>
      <c r="O41" s="90"/>
      <c r="P41" s="90"/>
      <c r="Q41" s="90"/>
      <c r="R41" s="90"/>
      <c r="S41" s="90"/>
    </row>
    <row r="42" spans="1:19" ht="32.25" customHeight="1" x14ac:dyDescent="0.3">
      <c r="A42" s="108" t="s">
        <v>189</v>
      </c>
      <c r="B42" s="131" t="s">
        <v>190</v>
      </c>
      <c r="C42" s="96" t="s">
        <v>98</v>
      </c>
      <c r="D42" s="96">
        <f t="shared" si="2"/>
        <v>117</v>
      </c>
      <c r="E42" s="90"/>
      <c r="F42" s="97"/>
      <c r="G42" s="97"/>
      <c r="H42" s="97"/>
      <c r="I42" s="97"/>
      <c r="J42" s="97"/>
      <c r="K42" s="97"/>
      <c r="L42" s="97"/>
      <c r="M42" s="97"/>
      <c r="N42" s="97"/>
      <c r="O42" s="90"/>
      <c r="P42" s="90"/>
      <c r="Q42" s="90"/>
      <c r="R42" s="90"/>
      <c r="S42" s="90"/>
    </row>
    <row r="43" spans="1:19" ht="18" customHeight="1" x14ac:dyDescent="0.3">
      <c r="A43" s="108" t="s">
        <v>191</v>
      </c>
      <c r="B43" s="131" t="s">
        <v>192</v>
      </c>
      <c r="C43" s="96" t="s">
        <v>98</v>
      </c>
      <c r="D43" s="96">
        <f t="shared" si="2"/>
        <v>118</v>
      </c>
      <c r="E43" s="90">
        <v>3</v>
      </c>
      <c r="F43" s="90">
        <v>2</v>
      </c>
      <c r="G43" s="90"/>
      <c r="H43" s="90"/>
      <c r="I43" s="90">
        <v>3</v>
      </c>
      <c r="J43" s="90">
        <v>1</v>
      </c>
      <c r="K43" s="90"/>
      <c r="L43" s="90">
        <v>2</v>
      </c>
      <c r="M43" s="90">
        <v>2</v>
      </c>
      <c r="N43" s="90"/>
      <c r="O43" s="90"/>
      <c r="P43" s="90"/>
      <c r="Q43" s="90"/>
      <c r="R43" s="90"/>
      <c r="S43" s="90"/>
    </row>
    <row r="44" spans="1:19" ht="18" customHeight="1" x14ac:dyDescent="0.3">
      <c r="A44" s="109"/>
      <c r="B44" s="128" t="s">
        <v>76</v>
      </c>
      <c r="C44" s="96"/>
      <c r="D44" s="96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</row>
    <row r="45" spans="1:19" ht="29.4" customHeight="1" x14ac:dyDescent="0.3">
      <c r="A45" s="126"/>
      <c r="B45" s="127" t="s">
        <v>193</v>
      </c>
      <c r="C45" s="96" t="s">
        <v>98</v>
      </c>
      <c r="D45" s="96">
        <f>+D43+1</f>
        <v>119</v>
      </c>
      <c r="E45" s="90"/>
      <c r="F45" s="97"/>
      <c r="G45" s="97"/>
      <c r="H45" s="97"/>
      <c r="I45" s="97"/>
      <c r="J45" s="97"/>
      <c r="K45" s="97"/>
      <c r="L45" s="97"/>
      <c r="M45" s="97"/>
      <c r="N45" s="97"/>
      <c r="O45" s="90"/>
      <c r="P45" s="90"/>
      <c r="Q45" s="90"/>
      <c r="R45" s="90"/>
      <c r="S45" s="90"/>
    </row>
    <row r="46" spans="1:19" ht="28.2" customHeight="1" x14ac:dyDescent="0.3">
      <c r="A46" s="126"/>
      <c r="B46" s="127" t="s">
        <v>194</v>
      </c>
      <c r="C46" s="96" t="s">
        <v>98</v>
      </c>
      <c r="D46" s="96">
        <f t="shared" ref="D46:D53" si="3">+D45+1</f>
        <v>120</v>
      </c>
      <c r="E46" s="90"/>
      <c r="F46" s="97"/>
      <c r="G46" s="97"/>
      <c r="H46" s="97"/>
      <c r="I46" s="97"/>
      <c r="J46" s="97"/>
      <c r="K46" s="97"/>
      <c r="L46" s="97"/>
      <c r="M46" s="97"/>
      <c r="N46" s="97"/>
      <c r="O46" s="90"/>
      <c r="P46" s="90"/>
      <c r="Q46" s="90"/>
      <c r="R46" s="90"/>
      <c r="S46" s="90"/>
    </row>
    <row r="47" spans="1:19" ht="18" customHeight="1" x14ac:dyDescent="0.3">
      <c r="A47" s="126"/>
      <c r="B47" s="127" t="s">
        <v>195</v>
      </c>
      <c r="C47" s="96" t="s">
        <v>98</v>
      </c>
      <c r="D47" s="96">
        <f t="shared" si="3"/>
        <v>121</v>
      </c>
      <c r="E47" s="90">
        <v>1</v>
      </c>
      <c r="F47" s="97">
        <v>1</v>
      </c>
      <c r="G47" s="97"/>
      <c r="H47" s="97"/>
      <c r="I47" s="97">
        <v>1</v>
      </c>
      <c r="J47" s="97">
        <v>1</v>
      </c>
      <c r="K47" s="97"/>
      <c r="L47" s="97"/>
      <c r="M47" s="97">
        <v>1</v>
      </c>
      <c r="N47" s="97"/>
      <c r="O47" s="90"/>
      <c r="P47" s="90"/>
      <c r="Q47" s="90"/>
      <c r="R47" s="90"/>
      <c r="S47" s="90"/>
    </row>
    <row r="48" spans="1:19" ht="18" customHeight="1" x14ac:dyDescent="0.3">
      <c r="A48" s="126"/>
      <c r="B48" s="127" t="s">
        <v>196</v>
      </c>
      <c r="C48" s="96" t="s">
        <v>98</v>
      </c>
      <c r="D48" s="96">
        <f t="shared" si="3"/>
        <v>122</v>
      </c>
      <c r="E48" s="90"/>
      <c r="F48" s="97"/>
      <c r="G48" s="97"/>
      <c r="H48" s="97"/>
      <c r="I48" s="97"/>
      <c r="J48" s="97"/>
      <c r="K48" s="97"/>
      <c r="L48" s="97"/>
      <c r="M48" s="97"/>
      <c r="N48" s="97"/>
      <c r="O48" s="90"/>
      <c r="P48" s="90"/>
      <c r="Q48" s="90"/>
      <c r="R48" s="90"/>
      <c r="S48" s="90"/>
    </row>
    <row r="49" spans="1:19" ht="18" customHeight="1" x14ac:dyDescent="0.3">
      <c r="A49" s="126"/>
      <c r="B49" s="127" t="s">
        <v>197</v>
      </c>
      <c r="C49" s="96" t="s">
        <v>98</v>
      </c>
      <c r="D49" s="96">
        <f t="shared" si="3"/>
        <v>123</v>
      </c>
      <c r="E49" s="90"/>
      <c r="F49" s="97"/>
      <c r="G49" s="97"/>
      <c r="H49" s="97"/>
      <c r="I49" s="97"/>
      <c r="J49" s="97"/>
      <c r="K49" s="97"/>
      <c r="L49" s="97"/>
      <c r="M49" s="97"/>
      <c r="N49" s="97"/>
      <c r="O49" s="90"/>
      <c r="P49" s="90"/>
      <c r="Q49" s="90"/>
      <c r="R49" s="90"/>
      <c r="S49" s="90"/>
    </row>
    <row r="50" spans="1:19" ht="18" customHeight="1" x14ac:dyDescent="0.3">
      <c r="A50" s="126"/>
      <c r="B50" s="127" t="s">
        <v>198</v>
      </c>
      <c r="C50" s="96" t="s">
        <v>98</v>
      </c>
      <c r="D50" s="96">
        <f t="shared" si="3"/>
        <v>124</v>
      </c>
      <c r="E50" s="90"/>
      <c r="F50" s="97"/>
      <c r="G50" s="97"/>
      <c r="H50" s="97"/>
      <c r="I50" s="97"/>
      <c r="J50" s="97"/>
      <c r="K50" s="97"/>
      <c r="L50" s="97"/>
      <c r="M50" s="97"/>
      <c r="N50" s="97"/>
      <c r="O50" s="90"/>
      <c r="P50" s="90"/>
      <c r="Q50" s="90"/>
      <c r="R50" s="90"/>
      <c r="S50" s="90"/>
    </row>
    <row r="51" spans="1:19" ht="28.95" customHeight="1" x14ac:dyDescent="0.3">
      <c r="A51" s="126"/>
      <c r="B51" s="127" t="s">
        <v>199</v>
      </c>
      <c r="C51" s="96" t="s">
        <v>98</v>
      </c>
      <c r="D51" s="96">
        <f t="shared" si="3"/>
        <v>125</v>
      </c>
      <c r="E51" s="90"/>
      <c r="F51" s="97"/>
      <c r="G51" s="97"/>
      <c r="H51" s="97"/>
      <c r="I51" s="97"/>
      <c r="J51" s="97"/>
      <c r="K51" s="97"/>
      <c r="L51" s="97"/>
      <c r="M51" s="97"/>
      <c r="N51" s="97"/>
      <c r="O51" s="90"/>
      <c r="P51" s="90"/>
      <c r="Q51" s="90"/>
      <c r="R51" s="90"/>
      <c r="S51" s="90"/>
    </row>
    <row r="52" spans="1:19" ht="18" customHeight="1" x14ac:dyDescent="0.3">
      <c r="A52" s="133"/>
      <c r="B52" s="134" t="s">
        <v>200</v>
      </c>
      <c r="C52" s="96" t="s">
        <v>98</v>
      </c>
      <c r="D52" s="96">
        <f t="shared" si="3"/>
        <v>126</v>
      </c>
      <c r="E52" s="90"/>
      <c r="F52" s="97"/>
      <c r="G52" s="97"/>
      <c r="H52" s="97"/>
      <c r="I52" s="97"/>
      <c r="J52" s="97"/>
      <c r="K52" s="97"/>
      <c r="L52" s="97"/>
      <c r="M52" s="97"/>
      <c r="N52" s="97"/>
      <c r="O52" s="90"/>
      <c r="P52" s="90"/>
      <c r="Q52" s="90"/>
      <c r="R52" s="90"/>
      <c r="S52" s="90"/>
    </row>
    <row r="53" spans="1:19" ht="27.6" customHeight="1" x14ac:dyDescent="0.3">
      <c r="A53" s="135"/>
      <c r="B53" s="136" t="s">
        <v>201</v>
      </c>
      <c r="C53" s="110" t="s">
        <v>98</v>
      </c>
      <c r="D53" s="110">
        <f t="shared" si="3"/>
        <v>127</v>
      </c>
      <c r="E53" s="90">
        <v>2</v>
      </c>
      <c r="F53" s="97">
        <v>1</v>
      </c>
      <c r="G53" s="97"/>
      <c r="H53" s="97"/>
      <c r="I53" s="97">
        <v>2</v>
      </c>
      <c r="J53" s="97"/>
      <c r="K53" s="97"/>
      <c r="L53" s="97">
        <v>2</v>
      </c>
      <c r="M53" s="97">
        <v>1</v>
      </c>
      <c r="N53" s="97"/>
      <c r="O53" s="90"/>
      <c r="P53" s="90"/>
      <c r="Q53" s="90"/>
      <c r="R53" s="90"/>
      <c r="S53" s="90"/>
    </row>
    <row r="54" spans="1:19" hidden="1" x14ac:dyDescent="0.3">
      <c r="A54" s="137" t="s">
        <v>202</v>
      </c>
      <c r="B54" s="137"/>
      <c r="C54" s="137"/>
      <c r="D54" s="137"/>
      <c r="E54" s="137"/>
      <c r="F54" s="137"/>
      <c r="G54" s="137"/>
      <c r="H54" s="137"/>
      <c r="I54" s="137"/>
      <c r="J54" s="137"/>
      <c r="K54" s="75"/>
      <c r="L54" s="75"/>
      <c r="M54" s="75"/>
      <c r="N54" s="75"/>
      <c r="O54" s="75"/>
      <c r="P54" s="75"/>
      <c r="Q54" s="75"/>
      <c r="R54" s="75"/>
      <c r="S54" s="75"/>
    </row>
    <row r="55" spans="1:19" hidden="1" x14ac:dyDescent="0.3">
      <c r="A55" s="137"/>
      <c r="B55" s="137" t="s">
        <v>203</v>
      </c>
      <c r="C55" s="137"/>
      <c r="D55" s="137"/>
      <c r="E55" s="137"/>
      <c r="F55" s="137"/>
      <c r="G55" s="137"/>
      <c r="H55" s="137"/>
      <c r="I55" s="137"/>
      <c r="J55" s="137"/>
      <c r="K55" s="75"/>
      <c r="L55" s="75"/>
      <c r="M55" s="75"/>
      <c r="N55" s="75"/>
      <c r="O55" s="75"/>
      <c r="P55" s="75"/>
      <c r="Q55" s="75"/>
      <c r="R55" s="75"/>
      <c r="S55" s="75"/>
    </row>
    <row r="56" spans="1:19" hidden="1" x14ac:dyDescent="0.3">
      <c r="A56" s="137"/>
      <c r="B56" s="137" t="s">
        <v>204</v>
      </c>
      <c r="C56" s="137"/>
      <c r="D56" s="137"/>
      <c r="E56" s="137"/>
      <c r="F56" s="137"/>
      <c r="G56" s="137"/>
      <c r="H56" s="137"/>
      <c r="I56" s="137"/>
      <c r="J56" s="137"/>
      <c r="K56" s="75"/>
      <c r="L56" s="75"/>
      <c r="M56" s="75"/>
      <c r="N56" s="75"/>
      <c r="O56" s="75"/>
      <c r="P56" s="75"/>
      <c r="Q56" s="75"/>
      <c r="R56" s="75"/>
      <c r="S56" s="75"/>
    </row>
    <row r="57" spans="1:19" hidden="1" x14ac:dyDescent="0.3">
      <c r="A57" s="138"/>
      <c r="B57" s="138"/>
      <c r="C57" s="138"/>
      <c r="D57" s="138"/>
      <c r="E57" s="138"/>
      <c r="F57" s="138"/>
      <c r="G57" s="138"/>
      <c r="H57" s="138"/>
      <c r="I57" s="138"/>
      <c r="J57" s="138"/>
    </row>
    <row r="58" spans="1:19" hidden="1" x14ac:dyDescent="0.3">
      <c r="A58" s="66" t="s">
        <v>205</v>
      </c>
    </row>
    <row r="59" spans="1:19" hidden="1" x14ac:dyDescent="0.3"/>
    <row r="60" spans="1:19" ht="4.2" customHeight="1" x14ac:dyDescent="0.3">
      <c r="A60" s="87"/>
      <c r="B60" s="139"/>
      <c r="C60" s="139"/>
      <c r="D60" s="139"/>
      <c r="E60" s="139"/>
      <c r="F60" s="139"/>
      <c r="G60" s="139"/>
      <c r="H60" s="139"/>
      <c r="I60" s="139"/>
      <c r="J60" s="139"/>
    </row>
    <row r="61" spans="1:19" ht="7.8" customHeight="1" x14ac:dyDescent="0.3"/>
    <row r="63" spans="1:19" s="16" customFormat="1" ht="13.8" customHeight="1" x14ac:dyDescent="0.25">
      <c r="K63" s="15" t="s">
        <v>290</v>
      </c>
    </row>
    <row r="64" spans="1:19" s="16" customFormat="1" ht="13.8" x14ac:dyDescent="0.25"/>
    <row r="65" spans="11:11" s="16" customFormat="1" ht="13.8" x14ac:dyDescent="0.25"/>
    <row r="66" spans="11:11" s="16" customFormat="1" ht="13.8" x14ac:dyDescent="0.25"/>
    <row r="67" spans="11:11" s="16" customFormat="1" ht="13.8" x14ac:dyDescent="0.25"/>
    <row r="68" spans="11:11" s="16" customFormat="1" ht="13.8" x14ac:dyDescent="0.25"/>
    <row r="69" spans="11:11" s="16" customFormat="1" ht="13.8" x14ac:dyDescent="0.25">
      <c r="K69" s="16" t="s">
        <v>291</v>
      </c>
    </row>
  </sheetData>
  <mergeCells count="25">
    <mergeCell ref="B1:B4"/>
    <mergeCell ref="A1:A4"/>
    <mergeCell ref="E1:H1"/>
    <mergeCell ref="Q2:Q4"/>
    <mergeCell ref="G2:H2"/>
    <mergeCell ref="I2:I4"/>
    <mergeCell ref="J2:L2"/>
    <mergeCell ref="M2:M4"/>
    <mergeCell ref="N2:O2"/>
    <mergeCell ref="N3:N4"/>
    <mergeCell ref="O3:O4"/>
    <mergeCell ref="G3:G4"/>
    <mergeCell ref="H3:H4"/>
    <mergeCell ref="F2:F4"/>
    <mergeCell ref="R2:S2"/>
    <mergeCell ref="C1:C4"/>
    <mergeCell ref="I1:O1"/>
    <mergeCell ref="P1:S1"/>
    <mergeCell ref="E2:E4"/>
    <mergeCell ref="P2:P4"/>
    <mergeCell ref="D1:D4"/>
    <mergeCell ref="J3:K3"/>
    <mergeCell ref="L3:L4"/>
    <mergeCell ref="R3:R4"/>
    <mergeCell ref="S3:S4"/>
  </mergeCells>
  <pageMargins left="0" right="0" top="0" bottom="0" header="0.26" footer="0.22"/>
  <pageSetup paperSize="9" scale="98" firstPageNumber="17" orientation="landscape" useFirstPageNumber="1" horizontalDpi="200" verticalDpi="200" r:id="rId1"/>
  <headerFooter>
    <oddFooter>&amp;C&amp;P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showGridLines="0" zoomScaleNormal="100" zoomScaleSheetLayoutView="100" workbookViewId="0">
      <selection activeCell="E7" sqref="E7"/>
    </sheetView>
  </sheetViews>
  <sheetFormatPr defaultColWidth="9.109375" defaultRowHeight="13.8" x14ac:dyDescent="0.3"/>
  <cols>
    <col min="1" max="1" width="5" style="75" customWidth="1"/>
    <col min="2" max="2" width="36.44140625" style="75" customWidth="1"/>
    <col min="3" max="4" width="7.44140625" style="75" customWidth="1"/>
    <col min="5" max="5" width="9.44140625" style="75" customWidth="1"/>
    <col min="6" max="7" width="8.33203125" style="75" customWidth="1"/>
    <col min="8" max="8" width="6.6640625" style="75" customWidth="1"/>
    <col min="9" max="9" width="9.33203125" style="75" customWidth="1"/>
    <col min="10" max="10" width="8.33203125" style="75" customWidth="1"/>
    <col min="11" max="11" width="8.109375" style="75" customWidth="1"/>
    <col min="12" max="12" width="6.6640625" style="75" customWidth="1"/>
    <col min="13" max="13" width="9" style="75" customWidth="1"/>
    <col min="14" max="15" width="8.33203125" style="75" customWidth="1"/>
    <col min="16" max="16" width="6.6640625" style="75" customWidth="1"/>
    <col min="17" max="17" width="9.109375" style="75" customWidth="1"/>
    <col min="18" max="16384" width="9.109375" style="75"/>
  </cols>
  <sheetData>
    <row r="1" spans="1:16" customFormat="1" ht="14.25" customHeight="1" x14ac:dyDescent="0.3">
      <c r="A1" s="37" t="s">
        <v>206</v>
      </c>
      <c r="B1" s="37" t="s">
        <v>207</v>
      </c>
      <c r="C1" s="36" t="s">
        <v>160</v>
      </c>
      <c r="D1" s="36" t="s">
        <v>89</v>
      </c>
      <c r="E1" s="37" t="s">
        <v>16</v>
      </c>
      <c r="F1" s="37"/>
      <c r="G1" s="37"/>
      <c r="H1" s="37"/>
      <c r="I1" s="37" t="s">
        <v>17</v>
      </c>
      <c r="J1" s="37"/>
      <c r="K1" s="37"/>
      <c r="L1" s="37"/>
      <c r="M1" s="37" t="s">
        <v>18</v>
      </c>
      <c r="N1" s="37"/>
      <c r="O1" s="37"/>
      <c r="P1" s="37"/>
    </row>
    <row r="2" spans="1:16" customFormat="1" ht="28.5" customHeight="1" x14ac:dyDescent="0.3">
      <c r="A2" s="37"/>
      <c r="B2" s="37"/>
      <c r="C2" s="36"/>
      <c r="D2" s="36"/>
      <c r="E2" s="89" t="s">
        <v>16</v>
      </c>
      <c r="F2" s="89" t="s">
        <v>208</v>
      </c>
      <c r="G2" s="140" t="s">
        <v>209</v>
      </c>
      <c r="H2" s="89" t="s">
        <v>210</v>
      </c>
      <c r="I2" s="89" t="s">
        <v>16</v>
      </c>
      <c r="J2" s="89" t="s">
        <v>208</v>
      </c>
      <c r="K2" s="140" t="s">
        <v>209</v>
      </c>
      <c r="L2" s="89" t="s">
        <v>210</v>
      </c>
      <c r="M2" s="89" t="s">
        <v>16</v>
      </c>
      <c r="N2" s="89" t="s">
        <v>208</v>
      </c>
      <c r="O2" s="140" t="s">
        <v>209</v>
      </c>
      <c r="P2" s="89" t="s">
        <v>210</v>
      </c>
    </row>
    <row r="3" spans="1:16" x14ac:dyDescent="0.3">
      <c r="A3" s="76"/>
      <c r="B3" s="141" t="s">
        <v>19</v>
      </c>
      <c r="C3" s="142" t="s">
        <v>20</v>
      </c>
      <c r="D3" s="142" t="s">
        <v>21</v>
      </c>
      <c r="E3" s="143">
        <v>1</v>
      </c>
      <c r="F3" s="143">
        <v>2</v>
      </c>
      <c r="G3" s="143">
        <v>3</v>
      </c>
      <c r="H3" s="143">
        <v>4</v>
      </c>
      <c r="I3" s="143">
        <v>5</v>
      </c>
      <c r="J3" s="143">
        <v>6</v>
      </c>
      <c r="K3" s="143">
        <v>7</v>
      </c>
      <c r="L3" s="143">
        <v>8</v>
      </c>
      <c r="M3" s="143">
        <v>9</v>
      </c>
      <c r="N3" s="143">
        <v>10</v>
      </c>
      <c r="O3" s="143">
        <v>11</v>
      </c>
      <c r="P3" s="143">
        <v>12</v>
      </c>
    </row>
    <row r="4" spans="1:16" customFormat="1" ht="20.25" customHeight="1" x14ac:dyDescent="0.3">
      <c r="A4" s="67" t="s">
        <v>211</v>
      </c>
      <c r="B4" s="102" t="s">
        <v>212</v>
      </c>
      <c r="C4" s="144" t="s">
        <v>213</v>
      </c>
      <c r="D4" s="144">
        <v>128</v>
      </c>
      <c r="E4" s="90"/>
      <c r="F4" s="97"/>
      <c r="G4" s="97"/>
      <c r="H4" s="97"/>
      <c r="I4" s="97"/>
      <c r="J4" s="97"/>
      <c r="K4" s="90"/>
      <c r="L4" s="97"/>
      <c r="M4" s="97"/>
      <c r="N4" s="97"/>
      <c r="O4" s="97"/>
      <c r="P4" s="97"/>
    </row>
    <row r="5" spans="1:16" customFormat="1" ht="20.25" customHeight="1" x14ac:dyDescent="0.3">
      <c r="A5" s="108" t="s">
        <v>214</v>
      </c>
      <c r="B5" s="105" t="s">
        <v>215</v>
      </c>
      <c r="C5" s="106" t="s">
        <v>213</v>
      </c>
      <c r="D5" s="106">
        <f>+D4+1</f>
        <v>129</v>
      </c>
      <c r="E5" s="90"/>
      <c r="F5" s="97"/>
      <c r="G5" s="97"/>
      <c r="H5" s="97"/>
      <c r="I5" s="97"/>
      <c r="J5" s="97"/>
      <c r="K5" s="90"/>
      <c r="L5" s="97"/>
      <c r="M5" s="97"/>
      <c r="N5" s="97"/>
      <c r="O5" s="97"/>
      <c r="P5" s="97"/>
    </row>
    <row r="6" spans="1:16" customFormat="1" ht="20.25" customHeight="1" x14ac:dyDescent="0.3">
      <c r="A6" s="108" t="s">
        <v>216</v>
      </c>
      <c r="B6" s="105" t="s">
        <v>217</v>
      </c>
      <c r="C6" s="106" t="s">
        <v>213</v>
      </c>
      <c r="D6" s="106">
        <f>+D5+1</f>
        <v>130</v>
      </c>
      <c r="E6" s="90"/>
      <c r="F6" s="97"/>
      <c r="G6" s="97"/>
      <c r="H6" s="97"/>
      <c r="I6" s="97"/>
      <c r="J6" s="97"/>
      <c r="K6" s="90"/>
      <c r="L6" s="97"/>
      <c r="M6" s="97"/>
      <c r="N6" s="97"/>
      <c r="O6" s="97"/>
      <c r="P6" s="97"/>
    </row>
    <row r="7" spans="1:16" customFormat="1" ht="20.25" customHeight="1" x14ac:dyDescent="0.3">
      <c r="A7" s="68"/>
      <c r="B7" s="107" t="s">
        <v>218</v>
      </c>
      <c r="C7" s="106"/>
      <c r="D7" s="106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 customFormat="1" ht="20.25" customHeight="1" x14ac:dyDescent="0.3">
      <c r="A8" s="68"/>
      <c r="B8" s="77" t="s">
        <v>219</v>
      </c>
      <c r="C8" s="106" t="s">
        <v>213</v>
      </c>
      <c r="D8" s="106">
        <f>+D6+1</f>
        <v>131</v>
      </c>
      <c r="E8" s="90"/>
      <c r="F8" s="97"/>
      <c r="G8" s="97"/>
      <c r="H8" s="97"/>
      <c r="I8" s="97"/>
      <c r="J8" s="97"/>
      <c r="K8" s="90"/>
      <c r="L8" s="97"/>
      <c r="M8" s="97"/>
      <c r="N8" s="97"/>
      <c r="O8" s="97"/>
      <c r="P8" s="97"/>
    </row>
    <row r="9" spans="1:16" customFormat="1" ht="20.25" customHeight="1" x14ac:dyDescent="0.3">
      <c r="A9" s="68"/>
      <c r="B9" s="77" t="s">
        <v>220</v>
      </c>
      <c r="C9" s="106" t="s">
        <v>213</v>
      </c>
      <c r="D9" s="106">
        <f t="shared" ref="D9:D15" si="0">+D8+1</f>
        <v>132</v>
      </c>
      <c r="E9" s="90"/>
      <c r="F9" s="97"/>
      <c r="G9" s="97"/>
      <c r="H9" s="97"/>
      <c r="I9" s="97"/>
      <c r="J9" s="97"/>
      <c r="K9" s="90"/>
      <c r="L9" s="97"/>
      <c r="M9" s="97"/>
      <c r="N9" s="97"/>
      <c r="O9" s="97"/>
      <c r="P9" s="97"/>
    </row>
    <row r="10" spans="1:16" customFormat="1" ht="20.25" customHeight="1" x14ac:dyDescent="0.3">
      <c r="A10" s="68"/>
      <c r="B10" s="77" t="s">
        <v>221</v>
      </c>
      <c r="C10" s="106" t="s">
        <v>213</v>
      </c>
      <c r="D10" s="106">
        <f t="shared" si="0"/>
        <v>133</v>
      </c>
      <c r="E10" s="90"/>
      <c r="F10" s="97"/>
      <c r="G10" s="97"/>
      <c r="H10" s="97"/>
      <c r="I10" s="97"/>
      <c r="J10" s="97"/>
      <c r="K10" s="90"/>
      <c r="L10" s="97"/>
      <c r="M10" s="97"/>
      <c r="N10" s="97"/>
      <c r="O10" s="97"/>
      <c r="P10" s="97"/>
    </row>
    <row r="11" spans="1:16" customFormat="1" ht="20.25" customHeight="1" x14ac:dyDescent="0.3">
      <c r="A11" s="68"/>
      <c r="B11" s="77" t="s">
        <v>222</v>
      </c>
      <c r="C11" s="106" t="s">
        <v>213</v>
      </c>
      <c r="D11" s="106">
        <f t="shared" si="0"/>
        <v>134</v>
      </c>
      <c r="E11" s="90"/>
      <c r="F11" s="97"/>
      <c r="G11" s="97"/>
      <c r="H11" s="97"/>
      <c r="I11" s="97"/>
      <c r="J11" s="97"/>
      <c r="K11" s="90"/>
      <c r="L11" s="97"/>
      <c r="M11" s="97"/>
      <c r="N11" s="97"/>
      <c r="O11" s="97"/>
      <c r="P11" s="97"/>
    </row>
    <row r="12" spans="1:16" customFormat="1" ht="20.25" customHeight="1" x14ac:dyDescent="0.3">
      <c r="A12" s="68"/>
      <c r="B12" s="77" t="s">
        <v>223</v>
      </c>
      <c r="C12" s="106" t="s">
        <v>213</v>
      </c>
      <c r="D12" s="106">
        <f t="shared" si="0"/>
        <v>135</v>
      </c>
      <c r="E12" s="90"/>
      <c r="F12" s="97"/>
      <c r="G12" s="97"/>
      <c r="H12" s="97"/>
      <c r="I12" s="97"/>
      <c r="J12" s="97"/>
      <c r="K12" s="90"/>
      <c r="L12" s="97"/>
      <c r="M12" s="97"/>
      <c r="N12" s="97"/>
      <c r="O12" s="97"/>
      <c r="P12" s="97"/>
    </row>
    <row r="13" spans="1:16" customFormat="1" ht="20.25" customHeight="1" x14ac:dyDescent="0.3">
      <c r="A13" s="68"/>
      <c r="B13" s="77" t="s">
        <v>224</v>
      </c>
      <c r="C13" s="106" t="s">
        <v>213</v>
      </c>
      <c r="D13" s="106">
        <f t="shared" si="0"/>
        <v>136</v>
      </c>
      <c r="E13" s="90"/>
      <c r="F13" s="97"/>
      <c r="G13" s="97"/>
      <c r="H13" s="97"/>
      <c r="I13" s="97"/>
      <c r="J13" s="97"/>
      <c r="K13" s="90"/>
      <c r="L13" s="97"/>
      <c r="M13" s="97"/>
      <c r="N13" s="97"/>
      <c r="O13" s="97"/>
      <c r="P13" s="97"/>
    </row>
    <row r="14" spans="1:16" customFormat="1" ht="20.25" customHeight="1" x14ac:dyDescent="0.3">
      <c r="A14" s="68"/>
      <c r="B14" s="78" t="s">
        <v>225</v>
      </c>
      <c r="C14" s="106" t="s">
        <v>213</v>
      </c>
      <c r="D14" s="106">
        <f t="shared" si="0"/>
        <v>137</v>
      </c>
      <c r="E14" s="90"/>
      <c r="F14" s="97"/>
      <c r="G14" s="97"/>
      <c r="H14" s="97"/>
      <c r="I14" s="97"/>
      <c r="J14" s="97"/>
      <c r="K14" s="90"/>
      <c r="L14" s="97"/>
      <c r="M14" s="97"/>
      <c r="N14" s="97"/>
      <c r="O14" s="97"/>
      <c r="P14" s="97"/>
    </row>
    <row r="15" spans="1:16" customFormat="1" ht="20.25" customHeight="1" x14ac:dyDescent="0.3">
      <c r="A15" s="68"/>
      <c r="B15" s="77" t="s">
        <v>226</v>
      </c>
      <c r="C15" s="106" t="s">
        <v>213</v>
      </c>
      <c r="D15" s="106">
        <f t="shared" si="0"/>
        <v>138</v>
      </c>
      <c r="E15" s="90"/>
      <c r="F15" s="97"/>
      <c r="G15" s="97"/>
      <c r="H15" s="97"/>
      <c r="I15" s="97"/>
      <c r="J15" s="97"/>
      <c r="K15" s="90"/>
      <c r="L15" s="97"/>
      <c r="M15" s="97"/>
      <c r="N15" s="97"/>
      <c r="O15" s="97"/>
      <c r="P15" s="97"/>
    </row>
    <row r="16" spans="1:16" customFormat="1" ht="20.25" customHeight="1" x14ac:dyDescent="0.3">
      <c r="A16" s="69" t="s">
        <v>227</v>
      </c>
      <c r="B16" s="70" t="s">
        <v>228</v>
      </c>
      <c r="C16" s="106"/>
      <c r="D16" s="106"/>
      <c r="E16" s="90"/>
      <c r="F16" s="97"/>
      <c r="G16" s="97"/>
      <c r="H16" s="97"/>
      <c r="I16" s="97"/>
      <c r="J16" s="97"/>
      <c r="K16" s="90"/>
      <c r="L16" s="97"/>
      <c r="M16" s="97"/>
      <c r="N16" s="97"/>
      <c r="O16" s="97"/>
      <c r="P16" s="97"/>
    </row>
    <row r="17" spans="1:16" s="79" customFormat="1" ht="20.25" customHeight="1" x14ac:dyDescent="0.25">
      <c r="A17" s="69"/>
      <c r="B17" s="77" t="s">
        <v>229</v>
      </c>
      <c r="C17" s="106" t="s">
        <v>213</v>
      </c>
      <c r="D17" s="106">
        <f>+D15+1</f>
        <v>139</v>
      </c>
      <c r="E17" s="145"/>
      <c r="F17" s="146"/>
      <c r="G17" s="146"/>
      <c r="H17" s="146"/>
      <c r="I17" s="146"/>
      <c r="J17" s="146"/>
      <c r="K17" s="145"/>
      <c r="L17" s="146"/>
      <c r="M17" s="146"/>
      <c r="N17" s="146"/>
      <c r="O17" s="146"/>
      <c r="P17" s="146"/>
    </row>
    <row r="18" spans="1:16" customFormat="1" ht="20.25" customHeight="1" x14ac:dyDescent="0.3">
      <c r="A18" s="68"/>
      <c r="B18" s="77" t="s">
        <v>230</v>
      </c>
      <c r="C18" s="106" t="s">
        <v>213</v>
      </c>
      <c r="D18" s="106">
        <f>+D17+1</f>
        <v>140</v>
      </c>
      <c r="E18" s="90"/>
      <c r="F18" s="97"/>
      <c r="G18" s="97"/>
      <c r="H18" s="97"/>
      <c r="I18" s="97"/>
      <c r="J18" s="97"/>
      <c r="K18" s="90"/>
      <c r="L18" s="97"/>
      <c r="M18" s="97"/>
      <c r="N18" s="97"/>
      <c r="O18" s="97"/>
      <c r="P18" s="97"/>
    </row>
    <row r="19" spans="1:16" customFormat="1" ht="20.25" customHeight="1" x14ac:dyDescent="0.3">
      <c r="A19" s="68"/>
      <c r="B19" s="77"/>
      <c r="C19" s="106"/>
      <c r="D19" s="106"/>
      <c r="E19" s="147"/>
      <c r="F19" s="148"/>
      <c r="G19" s="148"/>
      <c r="H19" s="148"/>
      <c r="I19" s="148"/>
      <c r="J19" s="148"/>
      <c r="K19" s="147"/>
      <c r="L19" s="148"/>
      <c r="M19" s="148"/>
      <c r="N19" s="148"/>
      <c r="O19" s="148"/>
      <c r="P19" s="148"/>
    </row>
    <row r="20" spans="1:16" customFormat="1" ht="20.25" customHeight="1" x14ac:dyDescent="0.3">
      <c r="A20" s="80"/>
      <c r="B20" s="81"/>
      <c r="C20" s="149"/>
      <c r="D20" s="149"/>
      <c r="E20" s="150"/>
      <c r="F20" s="151"/>
      <c r="G20" s="151"/>
      <c r="H20" s="151"/>
      <c r="I20" s="151"/>
      <c r="J20" s="151"/>
      <c r="K20" s="150"/>
      <c r="L20" s="151"/>
      <c r="M20" s="151"/>
      <c r="N20" s="151"/>
      <c r="O20" s="151"/>
      <c r="P20" s="151"/>
    </row>
    <row r="21" spans="1:16" s="82" customFormat="1" x14ac:dyDescent="0.3">
      <c r="C21" s="152"/>
      <c r="D21" s="152"/>
      <c r="E21" s="153"/>
      <c r="F21" s="154"/>
      <c r="G21" s="154"/>
      <c r="H21" s="154"/>
      <c r="I21" s="154"/>
      <c r="J21" s="154"/>
    </row>
    <row r="22" spans="1:16" x14ac:dyDescent="0.3">
      <c r="B22" s="155"/>
      <c r="C22" s="155"/>
      <c r="D22" s="155"/>
      <c r="E22" s="155"/>
      <c r="F22" s="155"/>
      <c r="G22" s="137"/>
      <c r="H22" s="137"/>
      <c r="I22" s="137"/>
      <c r="J22" s="137"/>
      <c r="K22" s="156" t="s">
        <v>231</v>
      </c>
    </row>
    <row r="23" spans="1:16" x14ac:dyDescent="0.3">
      <c r="B23" s="157" t="s">
        <v>232</v>
      </c>
      <c r="K23" s="158" t="s">
        <v>233</v>
      </c>
    </row>
    <row r="24" spans="1:16" x14ac:dyDescent="0.3">
      <c r="B24" s="156" t="s">
        <v>234</v>
      </c>
      <c r="K24" s="156" t="s">
        <v>235</v>
      </c>
    </row>
  </sheetData>
  <mergeCells count="7">
    <mergeCell ref="A1:A2"/>
    <mergeCell ref="E1:H1"/>
    <mergeCell ref="I1:L1"/>
    <mergeCell ref="M1:P1"/>
    <mergeCell ref="C1:C2"/>
    <mergeCell ref="B1:B2"/>
    <mergeCell ref="D1:D2"/>
  </mergeCells>
  <pageMargins left="0.49" right="0.27" top="0.59" bottom="0.56000000000000005" header="0.31496062992126" footer="0.31496062992126"/>
  <pageSetup paperSize="9" firstPageNumber="19" orientation="landscape" useFirstPageNumber="1" horizontalDpi="200" verticalDpi="200" r:id="rId1"/>
  <headerFooter>
    <oddFooter>&amp;C&amp;"Times New Roman,thường"&amp;10&amp;P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tabSelected="1" workbookViewId="0">
      <selection activeCell="B35" sqref="B35 B35"/>
    </sheetView>
  </sheetViews>
  <sheetFormatPr defaultColWidth="9" defaultRowHeight="13.8" x14ac:dyDescent="0.3"/>
  <cols>
    <col min="1" max="2" width="9" style="75" customWidth="1"/>
    <col min="3" max="3" width="22" style="75" customWidth="1"/>
    <col min="4" max="4" width="21.33203125" style="75" customWidth="1"/>
    <col min="5" max="5" width="7.44140625" style="75" customWidth="1"/>
    <col min="6" max="6" width="17.88671875" style="75" customWidth="1"/>
    <col min="7" max="7" width="15.44140625" style="75" customWidth="1"/>
    <col min="8" max="8" width="15.88671875" style="75" customWidth="1"/>
    <col min="9" max="9" width="9" style="75" customWidth="1"/>
    <col min="10" max="16384" width="9" style="75"/>
  </cols>
  <sheetData>
    <row r="1" spans="1:8" customFormat="1" ht="15" customHeight="1" x14ac:dyDescent="0.3">
      <c r="A1" s="54"/>
      <c r="B1" s="28" t="s">
        <v>13</v>
      </c>
      <c r="C1" s="27"/>
      <c r="D1" s="42" t="s">
        <v>160</v>
      </c>
      <c r="E1" s="42" t="s">
        <v>89</v>
      </c>
      <c r="F1" s="42" t="s">
        <v>236</v>
      </c>
      <c r="G1" s="35" t="s">
        <v>237</v>
      </c>
      <c r="H1" s="34"/>
    </row>
    <row r="2" spans="1:8" customFormat="1" ht="32.25" customHeight="1" x14ac:dyDescent="0.3">
      <c r="A2" s="52"/>
      <c r="B2" s="26"/>
      <c r="C2" s="25"/>
      <c r="D2" s="41"/>
      <c r="E2" s="41"/>
      <c r="F2" s="41"/>
      <c r="G2" s="98" t="s">
        <v>238</v>
      </c>
      <c r="H2" s="98" t="s">
        <v>239</v>
      </c>
    </row>
    <row r="3" spans="1:8" x14ac:dyDescent="0.3">
      <c r="A3" s="123"/>
      <c r="B3" s="24" t="s">
        <v>19</v>
      </c>
      <c r="C3" s="23"/>
      <c r="D3" s="123" t="s">
        <v>20</v>
      </c>
      <c r="E3" s="123"/>
      <c r="F3" s="111">
        <v>1</v>
      </c>
      <c r="G3" s="111">
        <v>2</v>
      </c>
      <c r="H3" s="111">
        <v>3</v>
      </c>
    </row>
    <row r="4" spans="1:8" x14ac:dyDescent="0.25">
      <c r="A4" s="83" t="s">
        <v>73</v>
      </c>
      <c r="B4" s="29" t="s">
        <v>240</v>
      </c>
      <c r="C4" s="29"/>
      <c r="D4" s="83" t="s">
        <v>241</v>
      </c>
      <c r="E4" s="160" t="s">
        <v>27</v>
      </c>
      <c r="F4" s="161" t="s">
        <v>242</v>
      </c>
      <c r="G4" s="161" t="s">
        <v>243</v>
      </c>
      <c r="H4" s="161" t="s">
        <v>243</v>
      </c>
    </row>
    <row r="5" spans="1:8" x14ac:dyDescent="0.25">
      <c r="A5" s="105">
        <v>2</v>
      </c>
      <c r="B5" s="31" t="s">
        <v>244</v>
      </c>
      <c r="C5" s="30"/>
      <c r="D5" s="106" t="s">
        <v>241</v>
      </c>
      <c r="E5" s="162" t="s">
        <v>30</v>
      </c>
      <c r="F5" s="163" t="s">
        <v>242</v>
      </c>
      <c r="G5" s="163" t="s">
        <v>243</v>
      </c>
      <c r="H5" s="163" t="s">
        <v>243</v>
      </c>
    </row>
    <row r="6" spans="1:8" x14ac:dyDescent="0.25">
      <c r="A6" s="107" t="s">
        <v>245</v>
      </c>
      <c r="B6" s="33" t="s">
        <v>246</v>
      </c>
      <c r="C6" s="32"/>
      <c r="D6" s="106"/>
      <c r="E6" s="162"/>
      <c r="F6" s="163" t="s">
        <v>242</v>
      </c>
      <c r="G6" s="163" t="s">
        <v>243</v>
      </c>
      <c r="H6" s="163" t="s">
        <v>243</v>
      </c>
    </row>
    <row r="7" spans="1:8" x14ac:dyDescent="0.25">
      <c r="A7" s="107" t="s">
        <v>247</v>
      </c>
      <c r="B7" s="33" t="s">
        <v>248</v>
      </c>
      <c r="C7" s="32"/>
      <c r="D7" s="106" t="s">
        <v>241</v>
      </c>
      <c r="E7" s="162" t="s">
        <v>32</v>
      </c>
      <c r="F7" s="163" t="s">
        <v>242</v>
      </c>
      <c r="G7" s="163" t="s">
        <v>243</v>
      </c>
      <c r="H7" s="163" t="s">
        <v>243</v>
      </c>
    </row>
    <row r="8" spans="1:8" x14ac:dyDescent="0.25">
      <c r="A8" s="107" t="s">
        <v>249</v>
      </c>
      <c r="B8" s="33" t="s">
        <v>250</v>
      </c>
      <c r="C8" s="32"/>
      <c r="D8" s="106" t="s">
        <v>241</v>
      </c>
      <c r="E8" s="162" t="s">
        <v>34</v>
      </c>
      <c r="F8" s="163"/>
      <c r="G8" s="163"/>
      <c r="H8" s="163"/>
    </row>
    <row r="9" spans="1:8" x14ac:dyDescent="0.25">
      <c r="A9" s="107" t="s">
        <v>251</v>
      </c>
      <c r="B9" s="33" t="s">
        <v>252</v>
      </c>
      <c r="C9" s="32"/>
      <c r="D9" s="106" t="s">
        <v>241</v>
      </c>
      <c r="E9" s="162" t="s">
        <v>36</v>
      </c>
      <c r="F9" s="163"/>
      <c r="G9" s="163"/>
      <c r="H9" s="163"/>
    </row>
    <row r="10" spans="1:8" x14ac:dyDescent="0.25">
      <c r="A10" s="107" t="s">
        <v>253</v>
      </c>
      <c r="B10" s="33" t="s">
        <v>254</v>
      </c>
      <c r="C10" s="32"/>
      <c r="D10" s="106"/>
      <c r="E10" s="162"/>
      <c r="F10" s="163" t="s">
        <v>242</v>
      </c>
      <c r="G10" s="163" t="s">
        <v>243</v>
      </c>
      <c r="H10" s="163" t="s">
        <v>243</v>
      </c>
    </row>
    <row r="11" spans="1:8" x14ac:dyDescent="0.25">
      <c r="A11" s="107" t="s">
        <v>255</v>
      </c>
      <c r="B11" s="33" t="s">
        <v>256</v>
      </c>
      <c r="C11" s="32"/>
      <c r="D11" s="106" t="s">
        <v>241</v>
      </c>
      <c r="E11" s="162" t="s">
        <v>38</v>
      </c>
      <c r="F11" s="163" t="s">
        <v>257</v>
      </c>
      <c r="G11" s="163" t="s">
        <v>258</v>
      </c>
      <c r="H11" s="163" t="s">
        <v>258</v>
      </c>
    </row>
    <row r="12" spans="1:8" x14ac:dyDescent="0.25">
      <c r="A12" s="107" t="s">
        <v>259</v>
      </c>
      <c r="B12" s="33" t="s">
        <v>260</v>
      </c>
      <c r="C12" s="32"/>
      <c r="D12" s="106" t="s">
        <v>241</v>
      </c>
      <c r="E12" s="162" t="s">
        <v>40</v>
      </c>
      <c r="F12" s="163"/>
      <c r="G12" s="163"/>
      <c r="H12" s="163"/>
    </row>
    <row r="13" spans="1:8" x14ac:dyDescent="0.25">
      <c r="A13" s="107" t="s">
        <v>261</v>
      </c>
      <c r="B13" s="33" t="s">
        <v>262</v>
      </c>
      <c r="C13" s="32"/>
      <c r="D13" s="106" t="s">
        <v>241</v>
      </c>
      <c r="E13" s="162" t="s">
        <v>43</v>
      </c>
      <c r="F13" s="163"/>
      <c r="G13" s="163"/>
      <c r="H13" s="163"/>
    </row>
    <row r="14" spans="1:8" x14ac:dyDescent="0.25">
      <c r="A14" s="107" t="s">
        <v>263</v>
      </c>
      <c r="B14" s="33" t="s">
        <v>264</v>
      </c>
      <c r="C14" s="32"/>
      <c r="D14" s="106" t="s">
        <v>241</v>
      </c>
      <c r="E14" s="162" t="s">
        <v>45</v>
      </c>
      <c r="F14" s="163" t="s">
        <v>265</v>
      </c>
      <c r="G14" s="163" t="s">
        <v>266</v>
      </c>
      <c r="H14" s="163" t="s">
        <v>266</v>
      </c>
    </row>
    <row r="15" spans="1:8" x14ac:dyDescent="0.25">
      <c r="A15" s="105">
        <v>6</v>
      </c>
      <c r="B15" s="31" t="s">
        <v>267</v>
      </c>
      <c r="C15" s="30"/>
      <c r="D15" s="106" t="s">
        <v>241</v>
      </c>
      <c r="E15" s="162" t="s">
        <v>47</v>
      </c>
      <c r="F15" s="163"/>
      <c r="G15" s="163"/>
      <c r="H15" s="163"/>
    </row>
    <row r="16" spans="1:8" x14ac:dyDescent="0.25">
      <c r="A16" s="107" t="s">
        <v>268</v>
      </c>
      <c r="B16" s="33" t="s">
        <v>246</v>
      </c>
      <c r="C16" s="32"/>
      <c r="D16" s="106"/>
      <c r="E16" s="106"/>
      <c r="F16" s="163"/>
      <c r="G16" s="163"/>
      <c r="H16" s="163"/>
    </row>
    <row r="17" spans="1:8" x14ac:dyDescent="0.25">
      <c r="A17" s="107" t="s">
        <v>269</v>
      </c>
      <c r="B17" s="33" t="s">
        <v>248</v>
      </c>
      <c r="C17" s="32"/>
      <c r="D17" s="106" t="s">
        <v>241</v>
      </c>
      <c r="E17" s="106">
        <v>11</v>
      </c>
      <c r="F17" s="163"/>
      <c r="G17" s="163"/>
      <c r="H17" s="163"/>
    </row>
    <row r="18" spans="1:8" x14ac:dyDescent="0.25">
      <c r="A18" s="107" t="s">
        <v>270</v>
      </c>
      <c r="B18" s="33" t="s">
        <v>250</v>
      </c>
      <c r="C18" s="32"/>
      <c r="D18" s="106" t="s">
        <v>241</v>
      </c>
      <c r="E18" s="106">
        <v>12</v>
      </c>
      <c r="F18" s="163"/>
      <c r="G18" s="163"/>
      <c r="H18" s="163"/>
    </row>
    <row r="19" spans="1:8" x14ac:dyDescent="0.25">
      <c r="A19" s="107" t="s">
        <v>271</v>
      </c>
      <c r="B19" s="33" t="s">
        <v>252</v>
      </c>
      <c r="C19" s="32"/>
      <c r="D19" s="106" t="s">
        <v>241</v>
      </c>
      <c r="E19" s="106">
        <v>13</v>
      </c>
      <c r="F19" s="163"/>
      <c r="G19" s="163"/>
      <c r="H19" s="163"/>
    </row>
    <row r="20" spans="1:8" x14ac:dyDescent="0.25">
      <c r="A20" s="107" t="s">
        <v>272</v>
      </c>
      <c r="B20" s="33" t="s">
        <v>254</v>
      </c>
      <c r="C20" s="32"/>
      <c r="D20" s="106"/>
      <c r="E20" s="106"/>
      <c r="F20" s="163"/>
      <c r="G20" s="163"/>
      <c r="H20" s="163"/>
    </row>
    <row r="21" spans="1:8" x14ac:dyDescent="0.25">
      <c r="A21" s="107" t="s">
        <v>273</v>
      </c>
      <c r="B21" s="33" t="s">
        <v>256</v>
      </c>
      <c r="C21" s="32"/>
      <c r="D21" s="106" t="s">
        <v>241</v>
      </c>
      <c r="E21" s="106">
        <v>14</v>
      </c>
      <c r="F21" s="163"/>
      <c r="G21" s="163"/>
      <c r="H21" s="163"/>
    </row>
    <row r="22" spans="1:8" x14ac:dyDescent="0.25">
      <c r="A22" s="107" t="s">
        <v>274</v>
      </c>
      <c r="B22" s="33" t="s">
        <v>260</v>
      </c>
      <c r="C22" s="32"/>
      <c r="D22" s="106" t="s">
        <v>241</v>
      </c>
      <c r="E22" s="106">
        <v>15</v>
      </c>
      <c r="F22" s="163"/>
      <c r="G22" s="163"/>
      <c r="H22" s="163"/>
    </row>
    <row r="23" spans="1:8" x14ac:dyDescent="0.25">
      <c r="A23" s="107" t="s">
        <v>275</v>
      </c>
      <c r="B23" s="33" t="s">
        <v>262</v>
      </c>
      <c r="C23" s="32"/>
      <c r="D23" s="106" t="s">
        <v>241</v>
      </c>
      <c r="E23" s="106">
        <v>16</v>
      </c>
      <c r="F23" s="163"/>
      <c r="G23" s="163"/>
      <c r="H23" s="163"/>
    </row>
    <row r="24" spans="1:8" x14ac:dyDescent="0.25">
      <c r="A24" s="107" t="s">
        <v>276</v>
      </c>
      <c r="B24" s="33" t="s">
        <v>264</v>
      </c>
      <c r="C24" s="32"/>
      <c r="D24" s="106" t="s">
        <v>241</v>
      </c>
      <c r="E24" s="106">
        <v>17</v>
      </c>
      <c r="F24" s="163"/>
      <c r="G24" s="163"/>
      <c r="H24" s="163"/>
    </row>
    <row r="25" spans="1:8" customFormat="1" ht="27" customHeight="1" x14ac:dyDescent="0.3">
      <c r="A25" s="105">
        <v>7</v>
      </c>
      <c r="B25" s="22" t="s">
        <v>277</v>
      </c>
      <c r="C25" s="30"/>
      <c r="D25" s="106" t="s">
        <v>241</v>
      </c>
      <c r="E25" s="106">
        <v>18</v>
      </c>
      <c r="F25" s="163"/>
      <c r="G25" s="163"/>
      <c r="H25" s="163"/>
    </row>
    <row r="26" spans="1:8" x14ac:dyDescent="0.25">
      <c r="A26" s="107" t="s">
        <v>278</v>
      </c>
      <c r="B26" s="33" t="s">
        <v>246</v>
      </c>
      <c r="C26" s="32"/>
      <c r="D26" s="106"/>
      <c r="E26" s="106"/>
      <c r="F26" s="163"/>
      <c r="G26" s="163"/>
      <c r="H26" s="163"/>
    </row>
    <row r="27" spans="1:8" x14ac:dyDescent="0.25">
      <c r="A27" s="107" t="s">
        <v>279</v>
      </c>
      <c r="B27" s="33" t="s">
        <v>248</v>
      </c>
      <c r="C27" s="32"/>
      <c r="D27" s="106" t="s">
        <v>241</v>
      </c>
      <c r="E27" s="106">
        <v>19</v>
      </c>
      <c r="F27" s="163"/>
      <c r="G27" s="163"/>
      <c r="H27" s="163"/>
    </row>
    <row r="28" spans="1:8" x14ac:dyDescent="0.25">
      <c r="A28" s="107" t="s">
        <v>280</v>
      </c>
      <c r="B28" s="33" t="s">
        <v>250</v>
      </c>
      <c r="C28" s="32"/>
      <c r="D28" s="106" t="s">
        <v>241</v>
      </c>
      <c r="E28" s="106">
        <v>20</v>
      </c>
      <c r="F28" s="163"/>
      <c r="G28" s="163"/>
      <c r="H28" s="163"/>
    </row>
    <row r="29" spans="1:8" x14ac:dyDescent="0.25">
      <c r="A29" s="107" t="s">
        <v>281</v>
      </c>
      <c r="B29" s="33" t="s">
        <v>252</v>
      </c>
      <c r="C29" s="32"/>
      <c r="D29" s="106" t="s">
        <v>241</v>
      </c>
      <c r="E29" s="106">
        <v>21</v>
      </c>
      <c r="F29" s="163"/>
      <c r="G29" s="163"/>
      <c r="H29" s="163"/>
    </row>
    <row r="30" spans="1:8" x14ac:dyDescent="0.25">
      <c r="A30" s="107" t="s">
        <v>282</v>
      </c>
      <c r="B30" s="33" t="s">
        <v>254</v>
      </c>
      <c r="C30" s="32"/>
      <c r="D30" s="106"/>
      <c r="E30" s="106"/>
      <c r="F30" s="163"/>
      <c r="G30" s="163"/>
      <c r="H30" s="163"/>
    </row>
    <row r="31" spans="1:8" x14ac:dyDescent="0.25">
      <c r="A31" s="107" t="s">
        <v>283</v>
      </c>
      <c r="B31" s="33" t="s">
        <v>256</v>
      </c>
      <c r="C31" s="32"/>
      <c r="D31" s="106" t="s">
        <v>241</v>
      </c>
      <c r="E31" s="106">
        <v>22</v>
      </c>
      <c r="F31" s="163"/>
      <c r="G31" s="163"/>
      <c r="H31" s="163"/>
    </row>
    <row r="32" spans="1:8" x14ac:dyDescent="0.25">
      <c r="A32" s="107" t="s">
        <v>284</v>
      </c>
      <c r="B32" s="33" t="s">
        <v>260</v>
      </c>
      <c r="C32" s="32"/>
      <c r="D32" s="106" t="s">
        <v>241</v>
      </c>
      <c r="E32" s="106">
        <v>23</v>
      </c>
      <c r="F32" s="163"/>
      <c r="G32" s="163"/>
      <c r="H32" s="163"/>
    </row>
    <row r="33" spans="1:8" x14ac:dyDescent="0.25">
      <c r="A33" s="107" t="s">
        <v>285</v>
      </c>
      <c r="B33" s="33" t="s">
        <v>262</v>
      </c>
      <c r="C33" s="32"/>
      <c r="D33" s="106" t="s">
        <v>241</v>
      </c>
      <c r="E33" s="106">
        <v>24</v>
      </c>
      <c r="F33" s="163"/>
      <c r="G33" s="163"/>
      <c r="H33" s="163"/>
    </row>
    <row r="34" spans="1:8" x14ac:dyDescent="0.25">
      <c r="A34" s="164" t="s">
        <v>286</v>
      </c>
      <c r="B34" s="19" t="s">
        <v>264</v>
      </c>
      <c r="C34" s="18"/>
      <c r="D34" s="149" t="s">
        <v>241</v>
      </c>
      <c r="E34" s="149">
        <v>25</v>
      </c>
      <c r="F34" s="163"/>
      <c r="G34" s="163"/>
      <c r="H34" s="163"/>
    </row>
    <row r="36" spans="1:8" x14ac:dyDescent="0.3">
      <c r="F36" s="17" t="s">
        <v>287</v>
      </c>
      <c r="G36" s="17"/>
      <c r="H36" s="17"/>
    </row>
    <row r="37" spans="1:8" x14ac:dyDescent="0.3">
      <c r="B37" s="165" t="s">
        <v>288</v>
      </c>
      <c r="F37" s="21" t="s">
        <v>233</v>
      </c>
      <c r="G37" s="21"/>
      <c r="H37" s="21"/>
    </row>
    <row r="38" spans="1:8" x14ac:dyDescent="0.3">
      <c r="F38" s="20" t="s">
        <v>289</v>
      </c>
      <c r="G38" s="20"/>
      <c r="H38" s="20"/>
    </row>
  </sheetData>
  <mergeCells count="41">
    <mergeCell ref="F37:H37"/>
    <mergeCell ref="F38:H38"/>
    <mergeCell ref="B28:C28"/>
    <mergeCell ref="B29:C29"/>
    <mergeCell ref="B30:C30"/>
    <mergeCell ref="B31:C31"/>
    <mergeCell ref="B32:C32"/>
    <mergeCell ref="B33:C33"/>
    <mergeCell ref="B34:C34"/>
    <mergeCell ref="F36:H36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1:A2"/>
    <mergeCell ref="B1:C2"/>
    <mergeCell ref="B6:C6"/>
    <mergeCell ref="B7:C7"/>
    <mergeCell ref="B8:C8"/>
    <mergeCell ref="B3:C3"/>
    <mergeCell ref="G1:H1"/>
    <mergeCell ref="E1:E2"/>
    <mergeCell ref="B11:C11"/>
    <mergeCell ref="B15:C15"/>
    <mergeCell ref="B4:C4"/>
    <mergeCell ref="B5:C5"/>
    <mergeCell ref="D1:D2"/>
    <mergeCell ref="F1:F2"/>
    <mergeCell ref="B12:C12"/>
    <mergeCell ref="B13:C13"/>
    <mergeCell ref="B14:C14"/>
    <mergeCell ref="B9:C9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Truong-Lop</vt:lpstr>
      <vt:lpstr>HS</vt:lpstr>
      <vt:lpstr>PL- HS theo tuổi</vt:lpstr>
      <vt:lpstr>Doi Ngu</vt:lpstr>
      <vt:lpstr>P Hoc</vt:lpstr>
      <vt:lpstr>Ngan sach</vt:lpstr>
      <vt:lpstr>'Doi Ngu'!Print_Titles</vt:lpstr>
      <vt:lpstr>HS!Print_Titles</vt:lpstr>
      <vt:lpstr>'Truong-Lop'!Print_Titles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2026-01-12T08:06:09Z</cp:lastPrinted>
  <dcterms:created xsi:type="dcterms:W3CDTF">2016-10-10T03:49:04Z</dcterms:created>
  <dcterms:modified xsi:type="dcterms:W3CDTF">2026-01-12T08:11:33Z</dcterms:modified>
</cp:coreProperties>
</file>